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nu\Dropbox\SOFT-OX\SWIS-02\"/>
    </mc:Choice>
  </mc:AlternateContent>
  <xr:revisionPtr revIDLastSave="0" documentId="8_{3DFB1471-0EAB-4581-AEAF-5C209D82F92E}" xr6:coauthVersionLast="47" xr6:coauthVersionMax="47" xr10:uidLastSave="{00000000-0000-0000-0000-000000000000}"/>
  <bookViews>
    <workbookView xWindow="225" yWindow="0" windowWidth="28575" windowHeight="15480" xr2:uid="{D06830DB-9A32-402D-A93C-8AA011F476BC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C35" i="1"/>
  <c r="C19" i="1"/>
  <c r="V43" i="1"/>
  <c r="S43" i="1"/>
  <c r="P43" i="1"/>
  <c r="M43" i="1"/>
  <c r="J43" i="1"/>
  <c r="G43" i="1"/>
  <c r="E43" i="1"/>
  <c r="C43" i="1"/>
  <c r="V41" i="1"/>
  <c r="S41" i="1"/>
  <c r="P41" i="1"/>
  <c r="M41" i="1"/>
  <c r="J41" i="1"/>
  <c r="G41" i="1"/>
  <c r="E41" i="1"/>
  <c r="Q41" i="1" s="1"/>
  <c r="C41" i="1"/>
  <c r="H41" i="1" s="1"/>
  <c r="V39" i="1"/>
  <c r="S39" i="1"/>
  <c r="P39" i="1"/>
  <c r="M39" i="1"/>
  <c r="J39" i="1"/>
  <c r="G39" i="1"/>
  <c r="E39" i="1"/>
  <c r="V37" i="1"/>
  <c r="S37" i="1"/>
  <c r="P37" i="1"/>
  <c r="M37" i="1"/>
  <c r="J37" i="1"/>
  <c r="G37" i="1"/>
  <c r="E37" i="1"/>
  <c r="W37" i="1" s="1"/>
  <c r="C37" i="1"/>
  <c r="V35" i="1"/>
  <c r="S35" i="1"/>
  <c r="T35" i="1" s="1"/>
  <c r="P35" i="1"/>
  <c r="M35" i="1"/>
  <c r="J35" i="1"/>
  <c r="G35" i="1"/>
  <c r="H35" i="1" s="1"/>
  <c r="E35" i="1"/>
  <c r="K35" i="1" s="1"/>
  <c r="V33" i="1"/>
  <c r="S33" i="1"/>
  <c r="P33" i="1"/>
  <c r="M33" i="1"/>
  <c r="J33" i="1"/>
  <c r="G33" i="1"/>
  <c r="E33" i="1"/>
  <c r="K33" i="1" s="1"/>
  <c r="C33" i="1"/>
  <c r="N33" i="1" s="1"/>
  <c r="V31" i="1"/>
  <c r="S31" i="1"/>
  <c r="P31" i="1"/>
  <c r="M31" i="1"/>
  <c r="J31" i="1"/>
  <c r="G31" i="1"/>
  <c r="E31" i="1"/>
  <c r="C31" i="1"/>
  <c r="H31" i="1" s="1"/>
  <c r="P29" i="1"/>
  <c r="M29" i="1"/>
  <c r="J29" i="1"/>
  <c r="G29" i="1"/>
  <c r="E29" i="1"/>
  <c r="K29" i="1" s="1"/>
  <c r="C29" i="1"/>
  <c r="V27" i="1"/>
  <c r="S27" i="1"/>
  <c r="P27" i="1"/>
  <c r="M27" i="1"/>
  <c r="J27" i="1"/>
  <c r="G27" i="1"/>
  <c r="E27" i="1"/>
  <c r="W27" i="1" s="1"/>
  <c r="C27" i="1"/>
  <c r="H27" i="1" s="1"/>
  <c r="V25" i="1"/>
  <c r="S25" i="1"/>
  <c r="P25" i="1"/>
  <c r="M25" i="1"/>
  <c r="J25" i="1"/>
  <c r="G25" i="1"/>
  <c r="E25" i="1"/>
  <c r="C25" i="1"/>
  <c r="V23" i="1"/>
  <c r="S23" i="1"/>
  <c r="P23" i="1"/>
  <c r="M23" i="1"/>
  <c r="J23" i="1"/>
  <c r="G23" i="1"/>
  <c r="E23" i="1"/>
  <c r="C23" i="1"/>
  <c r="V21" i="1"/>
  <c r="S21" i="1"/>
  <c r="P21" i="1"/>
  <c r="M21" i="1"/>
  <c r="J21" i="1"/>
  <c r="G21" i="1"/>
  <c r="E21" i="1"/>
  <c r="W21" i="1" s="1"/>
  <c r="C21" i="1"/>
  <c r="V19" i="1"/>
  <c r="S19" i="1"/>
  <c r="T19" i="1" s="1"/>
  <c r="P19" i="1"/>
  <c r="M19" i="1"/>
  <c r="J19" i="1"/>
  <c r="G19" i="1"/>
  <c r="H19" i="1" s="1"/>
  <c r="E19" i="1"/>
  <c r="V17" i="1"/>
  <c r="S17" i="1"/>
  <c r="P17" i="1"/>
  <c r="M17" i="1"/>
  <c r="J17" i="1"/>
  <c r="G17" i="1"/>
  <c r="E17" i="1"/>
  <c r="K17" i="1" s="1"/>
  <c r="C17" i="1"/>
  <c r="V15" i="1"/>
  <c r="S15" i="1"/>
  <c r="P15" i="1"/>
  <c r="M15" i="1"/>
  <c r="J15" i="1"/>
  <c r="G15" i="1"/>
  <c r="E15" i="1"/>
  <c r="C15" i="1"/>
  <c r="V13" i="1"/>
  <c r="S13" i="1"/>
  <c r="P13" i="1"/>
  <c r="M13" i="1"/>
  <c r="J13" i="1"/>
  <c r="G13" i="1"/>
  <c r="E13" i="1"/>
  <c r="K13" i="1" s="1"/>
  <c r="C13" i="1"/>
  <c r="H13" i="1" s="1"/>
  <c r="V11" i="1"/>
  <c r="S11" i="1"/>
  <c r="P11" i="1"/>
  <c r="M11" i="1"/>
  <c r="J11" i="1"/>
  <c r="G11" i="1"/>
  <c r="E11" i="1"/>
  <c r="C11" i="1"/>
  <c r="N11" i="1" s="1"/>
  <c r="V9" i="1"/>
  <c r="S9" i="1"/>
  <c r="P9" i="1"/>
  <c r="M9" i="1"/>
  <c r="J9" i="1"/>
  <c r="G9" i="1"/>
  <c r="E9" i="1"/>
  <c r="W9" i="1" s="1"/>
  <c r="C9" i="1"/>
  <c r="V7" i="1"/>
  <c r="S7" i="1"/>
  <c r="P7" i="1"/>
  <c r="M7" i="1"/>
  <c r="J7" i="1"/>
  <c r="G7" i="1"/>
  <c r="E7" i="1"/>
  <c r="K7" i="1" s="1"/>
  <c r="C7" i="1"/>
  <c r="H7" i="1" s="1"/>
  <c r="V5" i="1"/>
  <c r="S5" i="1"/>
  <c r="P5" i="1"/>
  <c r="M5" i="1"/>
  <c r="J5" i="1"/>
  <c r="G5" i="1"/>
  <c r="E5" i="1"/>
  <c r="C5" i="1"/>
  <c r="N5" i="1" s="1"/>
  <c r="H9" i="1" l="1"/>
  <c r="H17" i="1"/>
  <c r="N17" i="1"/>
  <c r="H21" i="1"/>
  <c r="N23" i="1"/>
  <c r="K27" i="1"/>
  <c r="N39" i="1"/>
  <c r="W19" i="1"/>
  <c r="N21" i="1"/>
  <c r="H25" i="1"/>
  <c r="N15" i="1"/>
  <c r="N37" i="1"/>
  <c r="N43" i="1"/>
  <c r="T11" i="1"/>
  <c r="T33" i="1"/>
  <c r="T39" i="1"/>
  <c r="K41" i="1"/>
  <c r="K11" i="1"/>
  <c r="K25" i="1"/>
  <c r="H33" i="1"/>
  <c r="K39" i="1"/>
  <c r="K15" i="1"/>
  <c r="N29" i="1"/>
  <c r="K37" i="1"/>
  <c r="K43" i="1"/>
  <c r="Q21" i="1"/>
  <c r="K5" i="1"/>
  <c r="T5" i="1"/>
  <c r="T9" i="1"/>
  <c r="H11" i="1"/>
  <c r="W15" i="1"/>
  <c r="Q15" i="1"/>
  <c r="Q25" i="1"/>
  <c r="K31" i="1"/>
  <c r="W43" i="1"/>
  <c r="Q43" i="1"/>
  <c r="H5" i="1"/>
  <c r="T25" i="1"/>
  <c r="K21" i="1"/>
  <c r="N31" i="1"/>
  <c r="Q37" i="1"/>
  <c r="H43" i="1"/>
  <c r="Q7" i="1"/>
  <c r="T13" i="1"/>
  <c r="K23" i="1"/>
  <c r="T23" i="1"/>
  <c r="N27" i="1"/>
  <c r="H29" i="1"/>
  <c r="W31" i="1"/>
  <c r="Q31" i="1"/>
  <c r="T41" i="1"/>
  <c r="Q9" i="1"/>
  <c r="Q13" i="1"/>
  <c r="H15" i="1"/>
  <c r="T7" i="1"/>
  <c r="K9" i="1"/>
  <c r="T17" i="1"/>
  <c r="K19" i="1"/>
  <c r="H23" i="1"/>
  <c r="Q27" i="1"/>
  <c r="Q35" i="1"/>
  <c r="H37" i="1"/>
  <c r="H39" i="1"/>
  <c r="N9" i="1"/>
  <c r="Q19" i="1"/>
  <c r="W11" i="1"/>
  <c r="W17" i="1"/>
  <c r="W39" i="1"/>
  <c r="W5" i="1"/>
  <c r="W23" i="1"/>
  <c r="Q5" i="1"/>
  <c r="N7" i="1"/>
  <c r="W7" i="1"/>
  <c r="Q11" i="1"/>
  <c r="N13" i="1"/>
  <c r="W13" i="1"/>
  <c r="T15" i="1"/>
  <c r="Q17" i="1"/>
  <c r="N19" i="1"/>
  <c r="T21" i="1"/>
  <c r="Q23" i="1"/>
  <c r="N25" i="1"/>
  <c r="W25" i="1"/>
  <c r="T27" i="1"/>
  <c r="Q29" i="1"/>
  <c r="T31" i="1"/>
  <c r="Q33" i="1"/>
  <c r="N35" i="1"/>
  <c r="W35" i="1"/>
  <c r="T37" i="1"/>
  <c r="Q39" i="1"/>
  <c r="N41" i="1"/>
  <c r="W41" i="1"/>
  <c r="T43" i="1"/>
  <c r="W33" i="1"/>
</calcChain>
</file>

<file path=xl/sharedStrings.xml><?xml version="1.0" encoding="utf-8"?>
<sst xmlns="http://schemas.openxmlformats.org/spreadsheetml/2006/main" count="32" uniqueCount="17">
  <si>
    <r>
      <rPr>
        <b/>
        <sz val="18"/>
        <color theme="1"/>
        <rFont val="Calibri"/>
        <family val="2"/>
        <scheme val="minor"/>
      </rPr>
      <t>Table S1.</t>
    </r>
    <r>
      <rPr>
        <sz val="18"/>
        <color theme="1"/>
        <rFont val="Calibri"/>
        <family val="2"/>
        <scheme val="minor"/>
      </rPr>
      <t xml:space="preserve"> Blinded evaluation of the wound areas (decoded).</t>
    </r>
  </si>
  <si>
    <t>Subject</t>
  </si>
  <si>
    <r>
      <t>Open wound area (mm</t>
    </r>
    <r>
      <rPr>
        <b/>
        <vertAlign val="super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>)</t>
    </r>
  </si>
  <si>
    <t>Left D0</t>
  </si>
  <si>
    <t>Mean</t>
  </si>
  <si>
    <t>Right D0</t>
  </si>
  <si>
    <t>Left D4</t>
  </si>
  <si>
    <t>%</t>
  </si>
  <si>
    <t>Right D4</t>
  </si>
  <si>
    <t>Left D10</t>
  </si>
  <si>
    <t>Right D10</t>
  </si>
  <si>
    <t>Left D17</t>
  </si>
  <si>
    <t>Right D17</t>
  </si>
  <si>
    <t>X</t>
  </si>
  <si>
    <t>Treatment codes (revealed AFTER the measurements were finalised):</t>
  </si>
  <si>
    <t>HOCl</t>
  </si>
  <si>
    <t>NaCl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</si>
</sst>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1" fillId="0" borderId="7" xfId="0" applyFont="1" applyBorder="1"/>
    <xf numFmtId="0" fontId="0" fillId="0" borderId="8" xfId="0" applyBorder="1"/>
    <xf numFmtId="0" fontId="1" fillId="0" borderId="8" xfId="0" applyFont="1" applyBorder="1" applyAlignment="1">
      <alignment horizontal="right"/>
    </xf>
    <xf numFmtId="0" fontId="1" fillId="0" borderId="9" xfId="0" applyFont="1" applyBorder="1"/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right"/>
    </xf>
    <xf numFmtId="164" fontId="0" fillId="2" borderId="11" xfId="0" applyNumberFormat="1" applyFill="1" applyBorder="1"/>
    <xf numFmtId="164" fontId="0" fillId="2" borderId="12" xfId="0" applyNumberFormat="1" applyFill="1" applyBorder="1"/>
    <xf numFmtId="0" fontId="0" fillId="0" borderId="13" xfId="0" applyBorder="1"/>
    <xf numFmtId="164" fontId="0" fillId="0" borderId="14" xfId="0" applyNumberFormat="1" applyBorder="1"/>
    <xf numFmtId="164" fontId="1" fillId="0" borderId="15" xfId="0" applyNumberFormat="1" applyFont="1" applyBorder="1"/>
    <xf numFmtId="0" fontId="0" fillId="0" borderId="16" xfId="0" applyBorder="1"/>
    <xf numFmtId="164" fontId="0" fillId="0" borderId="17" xfId="0" applyNumberFormat="1" applyBorder="1"/>
    <xf numFmtId="0" fontId="0" fillId="0" borderId="14" xfId="0" applyBorder="1"/>
    <xf numFmtId="1" fontId="1" fillId="0" borderId="15" xfId="0" applyNumberFormat="1" applyFont="1" applyBorder="1"/>
    <xf numFmtId="0" fontId="0" fillId="0" borderId="18" xfId="0" applyBorder="1"/>
    <xf numFmtId="1" fontId="1" fillId="0" borderId="14" xfId="0" applyNumberFormat="1" applyFont="1" applyBorder="1"/>
    <xf numFmtId="1" fontId="1" fillId="0" borderId="19" xfId="0" applyNumberFormat="1" applyFont="1" applyBorder="1"/>
    <xf numFmtId="0" fontId="0" fillId="2" borderId="6" xfId="0" applyFill="1" applyBorder="1"/>
    <xf numFmtId="0" fontId="0" fillId="2" borderId="0" xfId="0" applyFill="1"/>
    <xf numFmtId="0" fontId="0" fillId="0" borderId="7" xfId="0" applyBorder="1"/>
    <xf numFmtId="164" fontId="0" fillId="0" borderId="7" xfId="0" applyNumberFormat="1" applyBorder="1"/>
    <xf numFmtId="0" fontId="0" fillId="0" borderId="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" fillId="0" borderId="1" xfId="0" applyFont="1" applyBorder="1"/>
    <xf numFmtId="0" fontId="0" fillId="0" borderId="23" xfId="0" applyBorder="1"/>
    <xf numFmtId="164" fontId="0" fillId="0" borderId="24" xfId="0" applyNumberFormat="1" applyBorder="1"/>
    <xf numFmtId="0" fontId="0" fillId="2" borderId="23" xfId="0" applyFill="1" applyBorder="1"/>
    <xf numFmtId="164" fontId="0" fillId="2" borderId="24" xfId="0" applyNumberFormat="1" applyFill="1" applyBorder="1"/>
    <xf numFmtId="164" fontId="0" fillId="0" borderId="25" xfId="0" applyNumberFormat="1" applyBorder="1"/>
    <xf numFmtId="164" fontId="1" fillId="0" borderId="26" xfId="0" applyNumberFormat="1" applyFont="1" applyBorder="1"/>
    <xf numFmtId="164" fontId="0" fillId="0" borderId="27" xfId="0" applyNumberFormat="1" applyBorder="1"/>
    <xf numFmtId="0" fontId="0" fillId="0" borderId="28" xfId="0" applyBorder="1"/>
    <xf numFmtId="0" fontId="0" fillId="2" borderId="27" xfId="0" applyFill="1" applyBorder="1"/>
    <xf numFmtId="0" fontId="0" fillId="2" borderId="28" xfId="0" applyFill="1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164" fontId="0" fillId="0" borderId="0" xfId="0" applyNumberFormat="1"/>
    <xf numFmtId="2" fontId="0" fillId="0" borderId="31" xfId="0" applyNumberFormat="1" applyBorder="1"/>
    <xf numFmtId="0" fontId="0" fillId="0" borderId="32" xfId="0" applyBorder="1"/>
    <xf numFmtId="0" fontId="0" fillId="0" borderId="33" xfId="0" applyBorder="1"/>
    <xf numFmtId="0" fontId="0" fillId="2" borderId="33" xfId="0" applyFill="1" applyBorder="1"/>
    <xf numFmtId="0" fontId="0" fillId="0" borderId="34" xfId="0" applyBorder="1"/>
    <xf numFmtId="0" fontId="0" fillId="0" borderId="35" xfId="0" applyBorder="1"/>
    <xf numFmtId="0" fontId="1" fillId="0" borderId="23" xfId="0" applyFont="1" applyBorder="1"/>
    <xf numFmtId="164" fontId="0" fillId="2" borderId="23" xfId="0" applyNumberFormat="1" applyFill="1" applyBorder="1"/>
    <xf numFmtId="164" fontId="0" fillId="0" borderId="23" xfId="0" applyNumberFormat="1" applyBorder="1"/>
    <xf numFmtId="0" fontId="0" fillId="0" borderId="31" xfId="0" applyBorder="1"/>
    <xf numFmtId="1" fontId="1" fillId="0" borderId="26" xfId="0" applyNumberFormat="1" applyFont="1" applyBorder="1"/>
    <xf numFmtId="0" fontId="0" fillId="0" borderId="36" xfId="0" applyBorder="1"/>
    <xf numFmtId="164" fontId="0" fillId="2" borderId="27" xfId="0" applyNumberFormat="1" applyFill="1" applyBorder="1"/>
    <xf numFmtId="0" fontId="0" fillId="0" borderId="37" xfId="0" applyBorder="1"/>
    <xf numFmtId="164" fontId="1" fillId="0" borderId="24" xfId="0" applyNumberFormat="1" applyFont="1" applyBorder="1"/>
    <xf numFmtId="164" fontId="0" fillId="0" borderId="31" xfId="0" applyNumberFormat="1" applyBorder="1"/>
    <xf numFmtId="0" fontId="0" fillId="0" borderId="38" xfId="0" applyBorder="1"/>
    <xf numFmtId="0" fontId="0" fillId="0" borderId="39" xfId="0" applyBorder="1"/>
    <xf numFmtId="0" fontId="1" fillId="0" borderId="40" xfId="0" applyFont="1" applyBorder="1"/>
    <xf numFmtId="164" fontId="0" fillId="0" borderId="13" xfId="0" applyNumberFormat="1" applyBorder="1"/>
    <xf numFmtId="164" fontId="0" fillId="0" borderId="16" xfId="0" applyNumberFormat="1" applyBorder="1"/>
    <xf numFmtId="1" fontId="1" fillId="0" borderId="41" xfId="0" applyNumberFormat="1" applyFont="1" applyBorder="1"/>
    <xf numFmtId="0" fontId="0" fillId="0" borderId="42" xfId="0" applyBorder="1"/>
    <xf numFmtId="164" fontId="0" fillId="2" borderId="6" xfId="0" applyNumberFormat="1" applyFill="1" applyBorder="1"/>
    <xf numFmtId="164" fontId="0" fillId="0" borderId="9" xfId="0" applyNumberFormat="1" applyBorder="1"/>
    <xf numFmtId="0" fontId="0" fillId="0" borderId="43" xfId="0" applyBorder="1"/>
    <xf numFmtId="0" fontId="0" fillId="0" borderId="12" xfId="0" applyBorder="1"/>
    <xf numFmtId="0" fontId="0" fillId="0" borderId="44" xfId="0" applyBorder="1"/>
    <xf numFmtId="164" fontId="0" fillId="2" borderId="0" xfId="0" applyNumberFormat="1" applyFill="1"/>
    <xf numFmtId="164" fontId="0" fillId="0" borderId="34" xfId="0" applyNumberFormat="1" applyBorder="1"/>
    <xf numFmtId="164" fontId="1" fillId="0" borderId="45" xfId="0" applyNumberFormat="1" applyFont="1" applyBorder="1"/>
    <xf numFmtId="1" fontId="0" fillId="0" borderId="31" xfId="0" applyNumberFormat="1" applyBorder="1"/>
    <xf numFmtId="0" fontId="1" fillId="0" borderId="46" xfId="0" applyFont="1" applyBorder="1"/>
    <xf numFmtId="164" fontId="0" fillId="0" borderId="46" xfId="0" applyNumberFormat="1" applyBorder="1"/>
    <xf numFmtId="164" fontId="0" fillId="0" borderId="47" xfId="0" applyNumberFormat="1" applyBorder="1"/>
    <xf numFmtId="164" fontId="0" fillId="2" borderId="46" xfId="0" applyNumberFormat="1" applyFill="1" applyBorder="1"/>
    <xf numFmtId="164" fontId="0" fillId="2" borderId="47" xfId="0" applyNumberFormat="1" applyFill="1" applyBorder="1"/>
    <xf numFmtId="164" fontId="0" fillId="0" borderId="48" xfId="0" applyNumberFormat="1" applyBorder="1"/>
    <xf numFmtId="164" fontId="0" fillId="0" borderId="49" xfId="0" applyNumberFormat="1" applyBorder="1"/>
    <xf numFmtId="164" fontId="1" fillId="0" borderId="50" xfId="0" applyNumberFormat="1" applyFont="1" applyBorder="1"/>
    <xf numFmtId="0" fontId="0" fillId="0" borderId="46" xfId="0" applyBorder="1"/>
    <xf numFmtId="0" fontId="0" fillId="0" borderId="49" xfId="0" applyBorder="1"/>
    <xf numFmtId="0" fontId="0" fillId="0" borderId="48" xfId="0" applyBorder="1"/>
    <xf numFmtId="0" fontId="0" fillId="2" borderId="8" xfId="0" applyFill="1" applyBorder="1"/>
    <xf numFmtId="0" fontId="0" fillId="0" borderId="51" xfId="0" applyBorder="1"/>
    <xf numFmtId="164" fontId="0" fillId="0" borderId="33" xfId="0" applyNumberFormat="1" applyBorder="1"/>
    <xf numFmtId="0" fontId="0" fillId="0" borderId="23" xfId="0" applyBorder="1" applyAlignment="1">
      <alignment horizontal="right"/>
    </xf>
    <xf numFmtId="0" fontId="0" fillId="0" borderId="25" xfId="0" applyBorder="1" applyAlignment="1">
      <alignment horizontal="right"/>
    </xf>
    <xf numFmtId="1" fontId="1" fillId="0" borderId="26" xfId="0" applyNumberFormat="1" applyFont="1" applyBorder="1" applyAlignment="1">
      <alignment horizontal="right"/>
    </xf>
    <xf numFmtId="0" fontId="0" fillId="0" borderId="36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35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37" xfId="0" applyBorder="1" applyAlignment="1">
      <alignment horizontal="right"/>
    </xf>
    <xf numFmtId="1" fontId="1" fillId="0" borderId="8" xfId="0" applyNumberFormat="1" applyFont="1" applyBorder="1"/>
    <xf numFmtId="164" fontId="0" fillId="2" borderId="28" xfId="0" applyNumberFormat="1" applyFill="1" applyBorder="1"/>
    <xf numFmtId="164" fontId="0" fillId="0" borderId="29" xfId="0" applyNumberFormat="1" applyBorder="1"/>
    <xf numFmtId="164" fontId="0" fillId="0" borderId="28" xfId="0" applyNumberFormat="1" applyBorder="1"/>
    <xf numFmtId="164" fontId="0" fillId="0" borderId="52" xfId="0" applyNumberFormat="1" applyBorder="1"/>
    <xf numFmtId="164" fontId="1" fillId="0" borderId="53" xfId="0" applyNumberFormat="1" applyFont="1" applyBorder="1"/>
    <xf numFmtId="0" fontId="0" fillId="0" borderId="52" xfId="0" applyBorder="1"/>
    <xf numFmtId="164" fontId="0" fillId="0" borderId="54" xfId="0" applyNumberFormat="1" applyBorder="1"/>
    <xf numFmtId="164" fontId="0" fillId="2" borderId="34" xfId="0" applyNumberFormat="1" applyFill="1" applyBorder="1"/>
    <xf numFmtId="2" fontId="0" fillId="0" borderId="0" xfId="0" applyNumberFormat="1"/>
    <xf numFmtId="2" fontId="0" fillId="0" borderId="8" xfId="0" applyNumberFormat="1" applyBorder="1"/>
    <xf numFmtId="164" fontId="1" fillId="0" borderId="8" xfId="0" applyNumberFormat="1" applyFont="1" applyBorder="1"/>
    <xf numFmtId="2" fontId="0" fillId="0" borderId="44" xfId="0" applyNumberFormat="1" applyBorder="1"/>
    <xf numFmtId="2" fontId="0" fillId="0" borderId="14" xfId="0" applyNumberFormat="1" applyBorder="1"/>
    <xf numFmtId="0" fontId="0" fillId="2" borderId="39" xfId="0" applyFill="1" applyBorder="1"/>
    <xf numFmtId="0" fontId="0" fillId="2" borderId="55" xfId="0" applyFill="1" applyBorder="1" applyAlignment="1">
      <alignment horizontal="right"/>
    </xf>
    <xf numFmtId="0" fontId="0" fillId="0" borderId="55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BA44A-A208-4B57-9160-9315A5A15E55}">
  <dimension ref="A1:W47"/>
  <sheetViews>
    <sheetView tabSelected="1" workbookViewId="0"/>
  </sheetViews>
  <sheetFormatPr defaultRowHeight="15"/>
  <sheetData>
    <row r="1" spans="1:23" ht="23.25">
      <c r="A1" s="1" t="s">
        <v>0</v>
      </c>
    </row>
    <row r="2" spans="1:23" ht="15.75" thickBot="1"/>
    <row r="3" spans="1:23" ht="21.75" thickBot="1">
      <c r="A3" s="2" t="s">
        <v>1</v>
      </c>
      <c r="B3" s="3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</row>
    <row r="4" spans="1:23" ht="15.75" thickBot="1">
      <c r="A4" s="6"/>
      <c r="B4" s="7" t="s">
        <v>3</v>
      </c>
      <c r="C4" t="s">
        <v>4</v>
      </c>
      <c r="D4" s="8" t="s">
        <v>5</v>
      </c>
      <c r="E4" s="9" t="s">
        <v>4</v>
      </c>
      <c r="F4" s="8" t="s">
        <v>6</v>
      </c>
      <c r="G4" s="9" t="s">
        <v>4</v>
      </c>
      <c r="H4" s="10" t="s">
        <v>7</v>
      </c>
      <c r="I4" s="11" t="s">
        <v>8</v>
      </c>
      <c r="J4" t="s">
        <v>4</v>
      </c>
      <c r="K4" s="10" t="s">
        <v>7</v>
      </c>
      <c r="L4" s="8" t="s">
        <v>9</v>
      </c>
      <c r="M4" s="9" t="s">
        <v>4</v>
      </c>
      <c r="N4" s="10" t="s">
        <v>7</v>
      </c>
      <c r="O4" s="8" t="s">
        <v>10</v>
      </c>
      <c r="P4" s="9" t="s">
        <v>4</v>
      </c>
      <c r="Q4" s="10" t="s">
        <v>7</v>
      </c>
      <c r="R4" s="8" t="s">
        <v>11</v>
      </c>
      <c r="S4" s="9" t="s">
        <v>4</v>
      </c>
      <c r="T4" s="12" t="s">
        <v>7</v>
      </c>
      <c r="U4" s="8" t="s">
        <v>12</v>
      </c>
      <c r="V4" s="9" t="s">
        <v>4</v>
      </c>
      <c r="W4" s="13" t="s">
        <v>7</v>
      </c>
    </row>
    <row r="5" spans="1:23">
      <c r="A5" s="34">
        <v>1</v>
      </c>
      <c r="B5" s="14">
        <v>30</v>
      </c>
      <c r="C5" s="15">
        <f>AVERAGE(B5:B6)</f>
        <v>30.75</v>
      </c>
      <c r="D5" s="16">
        <v>27.6</v>
      </c>
      <c r="E5" s="17">
        <f>AVERAGE(D5:D6)</f>
        <v>27.85</v>
      </c>
      <c r="F5" s="16">
        <v>17.3</v>
      </c>
      <c r="G5" s="17">
        <f>AVERAGE(F5:F6)</f>
        <v>16.649999999999999</v>
      </c>
      <c r="H5" s="18">
        <f>(C5-G5)/C5*100</f>
        <v>45.853658536585371</v>
      </c>
      <c r="I5" s="19">
        <v>19.5</v>
      </c>
      <c r="J5" s="20">
        <f>AVERAGE(I5:I6)</f>
        <v>20.7</v>
      </c>
      <c r="K5" s="18">
        <f>(E5-J5)/E5*100</f>
        <v>25.673249551166972</v>
      </c>
      <c r="L5" s="16">
        <v>0</v>
      </c>
      <c r="M5" s="21">
        <f>AVERAGE(L5:L6)</f>
        <v>0</v>
      </c>
      <c r="N5" s="22">
        <f>(C5-M5)/C5*100</f>
        <v>100</v>
      </c>
      <c r="O5" s="16">
        <v>0</v>
      </c>
      <c r="P5" s="21">
        <f>AVERAGE(O5:O6)</f>
        <v>0</v>
      </c>
      <c r="Q5" s="22">
        <f>(E5-P5)/E5*100</f>
        <v>100</v>
      </c>
      <c r="R5" s="23">
        <v>0</v>
      </c>
      <c r="S5" s="21">
        <f>AVERAGE(R5:R6)</f>
        <v>0</v>
      </c>
      <c r="T5" s="24">
        <f>(C5-S5)/C5*100</f>
        <v>100</v>
      </c>
      <c r="U5" s="16">
        <v>0</v>
      </c>
      <c r="V5" s="21">
        <f>AVERAGE(U5:U6)</f>
        <v>0</v>
      </c>
      <c r="W5" s="25">
        <f>(E5-V5)/E5*100</f>
        <v>100</v>
      </c>
    </row>
    <row r="6" spans="1:23" ht="15.75" thickBot="1">
      <c r="A6" s="6"/>
      <c r="B6" s="26">
        <v>31.5</v>
      </c>
      <c r="C6" s="27"/>
      <c r="D6" s="28">
        <v>28.1</v>
      </c>
      <c r="E6" s="9"/>
      <c r="F6" s="29">
        <v>16</v>
      </c>
      <c r="G6" s="9"/>
      <c r="H6" s="9"/>
      <c r="I6" s="30">
        <v>21.9</v>
      </c>
      <c r="K6" s="9"/>
      <c r="L6" s="31">
        <v>0</v>
      </c>
      <c r="M6" s="32"/>
      <c r="N6" s="32"/>
      <c r="O6" s="31">
        <v>0</v>
      </c>
      <c r="P6" s="32"/>
      <c r="Q6" s="32"/>
      <c r="R6" s="31">
        <v>0</v>
      </c>
      <c r="S6" s="32"/>
      <c r="T6" s="32"/>
      <c r="U6" s="31">
        <v>0</v>
      </c>
      <c r="V6" s="32"/>
      <c r="W6" s="33"/>
    </row>
    <row r="7" spans="1:23">
      <c r="A7" s="34">
        <v>2</v>
      </c>
      <c r="B7" s="35">
        <v>60.7</v>
      </c>
      <c r="C7" s="36">
        <f>AVERAGE(B7:B8)</f>
        <v>60.35</v>
      </c>
      <c r="D7" s="37">
        <v>56.2</v>
      </c>
      <c r="E7" s="38">
        <f>AVERAGE(D7:D8)</f>
        <v>56.55</v>
      </c>
      <c r="F7" s="35">
        <v>8.9</v>
      </c>
      <c r="G7" s="39">
        <f>AVERAGE(F7:F8)</f>
        <v>9.9</v>
      </c>
      <c r="H7" s="40">
        <f>(C7-G7)/C7*100</f>
        <v>83.595691797845902</v>
      </c>
      <c r="I7" s="35">
        <v>12.5</v>
      </c>
      <c r="J7" s="39">
        <f>AVERAGE(I7:I8)</f>
        <v>12.4</v>
      </c>
      <c r="K7" s="40">
        <f>(E7-J7)/E7*100</f>
        <v>78.072502210433242</v>
      </c>
      <c r="L7" s="16">
        <v>0</v>
      </c>
      <c r="M7" s="21">
        <f>AVERAGE(L7:L8)</f>
        <v>0</v>
      </c>
      <c r="N7" s="22">
        <f>(C7-M7)/C7*100</f>
        <v>100</v>
      </c>
      <c r="O7" s="16">
        <v>0</v>
      </c>
      <c r="P7" s="21">
        <f>AVERAGE(O7:O8)</f>
        <v>0</v>
      </c>
      <c r="Q7" s="22">
        <f>(E7-P7)/E7*100</f>
        <v>100</v>
      </c>
      <c r="R7" s="23">
        <v>0</v>
      </c>
      <c r="S7" s="21">
        <f>AVERAGE(R7:R8)</f>
        <v>0</v>
      </c>
      <c r="T7" s="24">
        <f>(C7-S7)/C7*100</f>
        <v>100</v>
      </c>
      <c r="U7" s="16">
        <v>0</v>
      </c>
      <c r="V7" s="21">
        <f>AVERAGE(U7:U8)</f>
        <v>0</v>
      </c>
      <c r="W7" s="25">
        <f>(E7-V7)/E7*100</f>
        <v>100</v>
      </c>
    </row>
    <row r="8" spans="1:23" ht="15.75" thickBot="1">
      <c r="A8" s="6"/>
      <c r="B8" s="41">
        <v>60</v>
      </c>
      <c r="C8" s="42"/>
      <c r="D8" s="43">
        <v>56.9</v>
      </c>
      <c r="E8" s="44"/>
      <c r="F8" s="45">
        <v>10.9</v>
      </c>
      <c r="G8" s="46"/>
      <c r="H8" s="42"/>
      <c r="I8" s="45">
        <v>12.3</v>
      </c>
      <c r="J8" s="46"/>
      <c r="K8" s="47"/>
      <c r="L8" s="31">
        <v>0</v>
      </c>
      <c r="M8" s="32"/>
      <c r="N8" s="32"/>
      <c r="O8" s="31">
        <v>0</v>
      </c>
      <c r="P8" s="32"/>
      <c r="Q8" s="32"/>
      <c r="R8" s="31">
        <v>0</v>
      </c>
      <c r="S8" s="32"/>
      <c r="T8" s="32"/>
      <c r="U8" s="31">
        <v>0</v>
      </c>
      <c r="V8" s="32"/>
      <c r="W8" s="33"/>
    </row>
    <row r="9" spans="1:23">
      <c r="A9" s="34">
        <v>3</v>
      </c>
      <c r="B9">
        <v>53.8</v>
      </c>
      <c r="C9" s="36">
        <f>AVERAGE(B9:B10)</f>
        <v>54.099999999999994</v>
      </c>
      <c r="D9" s="27">
        <v>64.5</v>
      </c>
      <c r="E9" s="38">
        <f>AVERAGE(D9:D10)</f>
        <v>63.95</v>
      </c>
      <c r="F9" s="48">
        <v>40</v>
      </c>
      <c r="G9" s="39">
        <f>AVERAGE(F9:F10)</f>
        <v>40.200000000000003</v>
      </c>
      <c r="H9" s="40">
        <f>(C9-G9)/C9*100</f>
        <v>25.693160813308673</v>
      </c>
      <c r="I9">
        <v>44.6</v>
      </c>
      <c r="J9" s="39">
        <f>AVERAGE(I9:I10)</f>
        <v>43.1</v>
      </c>
      <c r="K9" s="40">
        <f>(E9-J9)/E9*100</f>
        <v>32.603596559812352</v>
      </c>
      <c r="L9">
        <v>0.87</v>
      </c>
      <c r="M9" s="49">
        <f>AVERAGE(L9:L10)</f>
        <v>0.85499999999999998</v>
      </c>
      <c r="N9" s="40">
        <f>(C9-M9)/C9*100</f>
        <v>98.419593345656196</v>
      </c>
      <c r="O9">
        <v>0.09</v>
      </c>
      <c r="P9" s="49">
        <f>AVERAGE(O9:O10)</f>
        <v>8.4999999999999992E-2</v>
      </c>
      <c r="Q9" s="40">
        <f>(E9-P9)/E9*100</f>
        <v>99.867083659108687</v>
      </c>
      <c r="R9" s="23">
        <v>0</v>
      </c>
      <c r="S9" s="21">
        <f>AVERAGE(R9:R10)</f>
        <v>0</v>
      </c>
      <c r="T9" s="24">
        <f>(C9-S9)/C9*100</f>
        <v>100</v>
      </c>
      <c r="U9" s="16">
        <v>0</v>
      </c>
      <c r="V9" s="21">
        <f>AVERAGE(U9:U10)</f>
        <v>0</v>
      </c>
      <c r="W9" s="25">
        <f>(E9-V9)/E9*100</f>
        <v>100</v>
      </c>
    </row>
    <row r="10" spans="1:23" ht="15.75" thickBot="1">
      <c r="A10" s="50"/>
      <c r="B10">
        <v>54.4</v>
      </c>
      <c r="C10" s="51"/>
      <c r="D10" s="27">
        <v>63.4</v>
      </c>
      <c r="E10" s="52"/>
      <c r="F10" s="48">
        <v>40.4</v>
      </c>
      <c r="G10" s="53"/>
      <c r="H10" s="42"/>
      <c r="I10">
        <v>41.6</v>
      </c>
      <c r="J10" s="53"/>
      <c r="K10" s="42"/>
      <c r="L10">
        <v>0.84</v>
      </c>
      <c r="M10" s="54"/>
      <c r="N10" s="42"/>
      <c r="O10">
        <v>0.08</v>
      </c>
      <c r="P10" s="46"/>
      <c r="Q10" s="47"/>
      <c r="R10" s="31">
        <v>0</v>
      </c>
      <c r="S10" s="32"/>
      <c r="T10" s="32"/>
      <c r="U10" s="31">
        <v>0</v>
      </c>
      <c r="V10" s="32"/>
      <c r="W10" s="33"/>
    </row>
    <row r="11" spans="1:23">
      <c r="A11" s="55">
        <v>4</v>
      </c>
      <c r="B11" s="56">
        <v>60.89</v>
      </c>
      <c r="C11" s="38">
        <f>AVERAGE(B11:B12)</f>
        <v>61.55</v>
      </c>
      <c r="D11" s="57">
        <v>64.760000000000005</v>
      </c>
      <c r="E11" s="36">
        <f>AVERAGE(D11:D12)</f>
        <v>65.88</v>
      </c>
      <c r="F11" s="57">
        <v>26.53</v>
      </c>
      <c r="G11" s="39">
        <f>AVERAGE(F11:F12)</f>
        <v>26.61</v>
      </c>
      <c r="H11" s="40">
        <f>(C11-G11)/C11*100</f>
        <v>56.766856214459793</v>
      </c>
      <c r="I11" s="57">
        <v>35.21</v>
      </c>
      <c r="J11" s="39">
        <f>AVERAGE(I11:I12)</f>
        <v>35.525000000000006</v>
      </c>
      <c r="K11" s="40">
        <f>(E11-J11)/E11*100</f>
        <v>46.076199149969632</v>
      </c>
      <c r="L11" s="35">
        <v>0</v>
      </c>
      <c r="M11" s="58">
        <f>AVERAGE(L11:L12)</f>
        <v>0</v>
      </c>
      <c r="N11" s="59">
        <f>(C11-M11)/C11*100</f>
        <v>100</v>
      </c>
      <c r="O11" s="35">
        <v>0</v>
      </c>
      <c r="P11" s="58">
        <f>AVERAGE(O11:O12)</f>
        <v>0</v>
      </c>
      <c r="Q11" s="59">
        <f>(E11-P11)/E11*100</f>
        <v>100</v>
      </c>
      <c r="R11" s="35">
        <v>0</v>
      </c>
      <c r="S11" s="58">
        <f>AVERAGE(R11:R12)</f>
        <v>0</v>
      </c>
      <c r="T11" s="59">
        <f>(C11-S11)/C11*100</f>
        <v>100</v>
      </c>
      <c r="U11" s="60">
        <v>0</v>
      </c>
      <c r="V11" s="58">
        <f>AVERAGE(U11:U12)</f>
        <v>0</v>
      </c>
      <c r="W11" s="59">
        <f>(E11-V11)/E11*100</f>
        <v>100</v>
      </c>
    </row>
    <row r="12" spans="1:23" ht="15.75" thickBot="1">
      <c r="A12" s="45"/>
      <c r="B12" s="61">
        <v>62.21</v>
      </c>
      <c r="C12" s="44"/>
      <c r="D12" s="41">
        <v>67</v>
      </c>
      <c r="E12" s="42"/>
      <c r="F12" s="41">
        <v>26.69</v>
      </c>
      <c r="G12" s="46"/>
      <c r="H12" s="42"/>
      <c r="I12" s="41">
        <v>35.840000000000003</v>
      </c>
      <c r="J12" s="54"/>
      <c r="K12" s="42"/>
      <c r="L12" s="45">
        <v>0</v>
      </c>
      <c r="M12" s="54"/>
      <c r="N12" s="42"/>
      <c r="O12" s="45">
        <v>0</v>
      </c>
      <c r="P12" s="54"/>
      <c r="Q12" s="42"/>
      <c r="R12" s="45">
        <v>0</v>
      </c>
      <c r="S12" s="54"/>
      <c r="T12" s="42"/>
      <c r="U12" s="62">
        <v>0</v>
      </c>
      <c r="V12" s="54"/>
      <c r="W12" s="42"/>
    </row>
    <row r="13" spans="1:23">
      <c r="A13" s="34">
        <v>5</v>
      </c>
      <c r="B13" s="35">
        <v>57.2</v>
      </c>
      <c r="C13" s="36">
        <f>AVERAGE(B13:B14)</f>
        <v>58.02</v>
      </c>
      <c r="D13" s="56">
        <v>42.58</v>
      </c>
      <c r="E13" s="38">
        <f>AVERAGE(D13:D14)</f>
        <v>42.274999999999999</v>
      </c>
      <c r="F13" s="57">
        <v>49.01</v>
      </c>
      <c r="G13" s="39">
        <f>AVERAGE(F13:F14)</f>
        <v>48.614999999999995</v>
      </c>
      <c r="H13" s="63">
        <f>(C13-G13)/C13*100</f>
        <v>16.209927611168577</v>
      </c>
      <c r="I13" s="57">
        <v>21.07</v>
      </c>
      <c r="J13" s="39">
        <f>AVERAGE(I13:I14)</f>
        <v>19.265000000000001</v>
      </c>
      <c r="K13" s="40">
        <f>(E13-J13)/E13*100</f>
        <v>54.429331756357179</v>
      </c>
      <c r="L13" s="57">
        <v>6.4</v>
      </c>
      <c r="M13" s="64">
        <f>AVERAGE(L13:L14)</f>
        <v>6.34</v>
      </c>
      <c r="N13" s="40">
        <f>(C13-M13)/C13*100</f>
        <v>89.07273354015858</v>
      </c>
      <c r="O13" s="35">
        <v>0</v>
      </c>
      <c r="P13" s="58">
        <f>AVERAGE(O13:O14)</f>
        <v>0</v>
      </c>
      <c r="Q13" s="59">
        <f>(E13-P13)/E13*100</f>
        <v>100</v>
      </c>
      <c r="R13" s="35">
        <v>0</v>
      </c>
      <c r="S13" s="58">
        <f>AVERAGE(R13:R14)</f>
        <v>0</v>
      </c>
      <c r="T13" s="59">
        <f>(C13-S13)/C13*100</f>
        <v>100</v>
      </c>
      <c r="U13" s="35">
        <v>0</v>
      </c>
      <c r="V13" s="58">
        <f>AVERAGE(U13:U14)</f>
        <v>0</v>
      </c>
      <c r="W13" s="59">
        <f>(E13-V13)/E13*100</f>
        <v>100</v>
      </c>
    </row>
    <row r="14" spans="1:23" ht="15.75" thickBot="1">
      <c r="A14" s="6"/>
      <c r="B14" s="41">
        <v>58.84</v>
      </c>
      <c r="C14" s="42"/>
      <c r="D14" s="61">
        <v>41.97</v>
      </c>
      <c r="E14" s="44"/>
      <c r="F14" s="41">
        <v>48.22</v>
      </c>
      <c r="G14" s="46"/>
      <c r="H14" s="42"/>
      <c r="I14" s="41">
        <v>17.46</v>
      </c>
      <c r="J14" s="46"/>
      <c r="K14" s="42"/>
      <c r="L14" s="41">
        <v>6.28</v>
      </c>
      <c r="M14" s="65"/>
      <c r="N14" s="66"/>
      <c r="O14" s="45">
        <v>0</v>
      </c>
      <c r="P14" s="54"/>
      <c r="Q14" s="42"/>
      <c r="R14" s="45">
        <v>0</v>
      </c>
      <c r="S14" s="46"/>
      <c r="T14" s="42"/>
      <c r="U14" s="45">
        <v>0</v>
      </c>
      <c r="V14" s="46"/>
      <c r="W14" s="42"/>
    </row>
    <row r="15" spans="1:23">
      <c r="A15" s="67">
        <v>6</v>
      </c>
      <c r="B15" s="14">
        <v>28.62</v>
      </c>
      <c r="C15" s="15">
        <f>AVERAGE(B15:B16)</f>
        <v>30.765000000000001</v>
      </c>
      <c r="D15" s="68">
        <v>59.32</v>
      </c>
      <c r="E15" s="17">
        <f>AVERAGE(D15:D16)</f>
        <v>57.45</v>
      </c>
      <c r="F15" s="68">
        <v>11.83</v>
      </c>
      <c r="G15" s="17">
        <f>AVERAGE(F15:F16)</f>
        <v>11.275</v>
      </c>
      <c r="H15" s="18">
        <f>(C15-G15)/C15*100</f>
        <v>63.351210791483837</v>
      </c>
      <c r="I15" s="69">
        <v>23.91</v>
      </c>
      <c r="J15" s="20">
        <f>AVERAGE(I15:I16)</f>
        <v>23.41</v>
      </c>
      <c r="K15" s="18">
        <f>(E15-J15)/E15*100</f>
        <v>59.251523063533519</v>
      </c>
      <c r="L15" s="16">
        <v>0</v>
      </c>
      <c r="M15" s="21">
        <f>AVERAGE(L15:L16)</f>
        <v>0</v>
      </c>
      <c r="N15" s="22">
        <f>(C15-M15)/C15*100</f>
        <v>100</v>
      </c>
      <c r="O15" s="16">
        <v>0</v>
      </c>
      <c r="P15" s="21">
        <f>AVERAGE(O15:O16)</f>
        <v>0</v>
      </c>
      <c r="Q15" s="22">
        <f>(E15-P15)/E15*100</f>
        <v>100</v>
      </c>
      <c r="R15" s="23">
        <v>0</v>
      </c>
      <c r="S15" s="21">
        <f>AVERAGE(R15:R16)</f>
        <v>0</v>
      </c>
      <c r="T15" s="24">
        <f>(C15-S15)/C15*100</f>
        <v>100</v>
      </c>
      <c r="U15" s="16">
        <v>0</v>
      </c>
      <c r="V15" s="21">
        <f>AVERAGE(U15:U16)</f>
        <v>0</v>
      </c>
      <c r="W15" s="70">
        <f>(E15-V15)/E15*100</f>
        <v>100</v>
      </c>
    </row>
    <row r="16" spans="1:23" ht="15.75" thickBot="1">
      <c r="A16" s="71"/>
      <c r="B16" s="72">
        <v>32.909999999999997</v>
      </c>
      <c r="C16" s="27"/>
      <c r="D16" s="29">
        <v>55.58</v>
      </c>
      <c r="E16" s="9"/>
      <c r="F16" s="29">
        <v>10.72</v>
      </c>
      <c r="G16" s="9"/>
      <c r="H16" s="9"/>
      <c r="I16" s="73">
        <v>22.91</v>
      </c>
      <c r="K16" s="9"/>
      <c r="L16" s="31">
        <v>0</v>
      </c>
      <c r="M16" s="32"/>
      <c r="N16" s="32"/>
      <c r="O16" s="31">
        <v>0</v>
      </c>
      <c r="P16" s="32"/>
      <c r="Q16" s="32"/>
      <c r="R16" s="31">
        <v>0</v>
      </c>
      <c r="S16" s="32"/>
      <c r="T16" s="32"/>
      <c r="U16" s="31">
        <v>0</v>
      </c>
      <c r="V16" s="32"/>
      <c r="W16" s="74"/>
    </row>
    <row r="17" spans="1:23">
      <c r="A17" s="34">
        <v>7</v>
      </c>
      <c r="B17" s="56">
        <v>28.66</v>
      </c>
      <c r="C17" s="38">
        <f>AVERAGE(B17:B18)</f>
        <v>28.837499999999999</v>
      </c>
      <c r="D17" s="57">
        <v>53.465000000000003</v>
      </c>
      <c r="E17" s="36">
        <f>AVERAGE(D17:D18)</f>
        <v>52.39</v>
      </c>
      <c r="F17" s="57">
        <v>5.835</v>
      </c>
      <c r="G17" s="39">
        <f>AVERAGE(F17:F18)</f>
        <v>5.4049999999999994</v>
      </c>
      <c r="H17" s="40">
        <f>(C17-G17)/C17*100</f>
        <v>81.257043779800597</v>
      </c>
      <c r="I17" s="57">
        <v>30.174999999999997</v>
      </c>
      <c r="J17" s="39">
        <f>AVERAGE(I17:I18)</f>
        <v>29.202499999999997</v>
      </c>
      <c r="K17" s="40">
        <f>(E17-J17)/E17*100</f>
        <v>44.259400648978819</v>
      </c>
      <c r="L17" s="75">
        <v>0</v>
      </c>
      <c r="M17" s="21">
        <f>AVERAGE(L17:L18)</f>
        <v>0</v>
      </c>
      <c r="N17" s="22">
        <f>(C17-M17)/C17*100</f>
        <v>100</v>
      </c>
      <c r="O17" s="16">
        <v>0</v>
      </c>
      <c r="P17" s="21">
        <f>AVERAGE(O17:O18)</f>
        <v>0</v>
      </c>
      <c r="Q17" s="22">
        <f>(E17-P17)/E17*100</f>
        <v>100</v>
      </c>
      <c r="R17" s="23">
        <v>0</v>
      </c>
      <c r="S17" s="21">
        <f>AVERAGE(R17:R18)</f>
        <v>0</v>
      </c>
      <c r="T17" s="24">
        <f>(C17-S17)/C17*100</f>
        <v>100</v>
      </c>
      <c r="U17" s="16">
        <v>0</v>
      </c>
      <c r="V17" s="21">
        <f>AVERAGE(U17:U18)</f>
        <v>0</v>
      </c>
      <c r="W17" s="70">
        <f>(E17-V17)/E17*100</f>
        <v>100</v>
      </c>
    </row>
    <row r="18" spans="1:23" ht="15.75" thickBot="1">
      <c r="A18" s="6"/>
      <c r="B18" s="61">
        <v>29.015000000000001</v>
      </c>
      <c r="C18" s="44"/>
      <c r="D18" s="41">
        <v>51.314999999999998</v>
      </c>
      <c r="E18" s="42"/>
      <c r="F18" s="41">
        <v>4.9749999999999996</v>
      </c>
      <c r="G18" s="46"/>
      <c r="H18" s="42"/>
      <c r="I18" s="41">
        <v>28.229999999999997</v>
      </c>
      <c r="J18" s="46"/>
      <c r="K18" s="42"/>
      <c r="L18" s="76">
        <v>0</v>
      </c>
      <c r="M18" s="32"/>
      <c r="N18" s="32"/>
      <c r="O18" s="31">
        <v>0</v>
      </c>
      <c r="P18" s="32"/>
      <c r="Q18" s="32"/>
      <c r="R18" s="31">
        <v>0</v>
      </c>
      <c r="S18" s="32"/>
      <c r="T18" s="32"/>
      <c r="U18" s="31">
        <v>0</v>
      </c>
      <c r="V18" s="32"/>
      <c r="W18" s="74"/>
    </row>
    <row r="19" spans="1:23">
      <c r="A19" s="34">
        <v>8</v>
      </c>
      <c r="B19" s="48">
        <v>59.88</v>
      </c>
      <c r="C19" s="36">
        <f>AVERAGE(B19:B20)</f>
        <v>59.230000000000004</v>
      </c>
      <c r="D19" s="77">
        <v>68.64</v>
      </c>
      <c r="E19" s="38">
        <f>AVERAGE(D19:D20)</f>
        <v>67.575000000000003</v>
      </c>
      <c r="F19" s="48">
        <v>45.85</v>
      </c>
      <c r="G19" s="39">
        <f>AVERAGE(F19:F20)</f>
        <v>44.594999999999999</v>
      </c>
      <c r="H19" s="40">
        <f>(C19-G19)/C19*100</f>
        <v>24.708762451460416</v>
      </c>
      <c r="I19" s="48">
        <v>39.795000000000002</v>
      </c>
      <c r="J19" s="78">
        <f>AVERAGE(I19:I20)</f>
        <v>38.1325</v>
      </c>
      <c r="K19" s="79">
        <f>(E19-J19)/E19*100</f>
        <v>43.570107288198301</v>
      </c>
      <c r="L19">
        <v>0</v>
      </c>
      <c r="M19" s="80">
        <f>AVERAGE(L19:L20)</f>
        <v>0</v>
      </c>
      <c r="N19" s="59">
        <f>(C19-M19)/C19*100</f>
        <v>100</v>
      </c>
      <c r="O19">
        <v>0</v>
      </c>
      <c r="P19" s="80">
        <f>AVERAGE(O19:O20)</f>
        <v>0</v>
      </c>
      <c r="Q19" s="59">
        <f>(E19-P19)/E19*100</f>
        <v>100</v>
      </c>
      <c r="R19" s="23">
        <v>0</v>
      </c>
      <c r="S19" s="21">
        <f>AVERAGE(R19:R20)</f>
        <v>0</v>
      </c>
      <c r="T19" s="24">
        <f>(C19-S19)/C19*100</f>
        <v>100</v>
      </c>
      <c r="U19" s="16">
        <v>0</v>
      </c>
      <c r="V19" s="21">
        <f>AVERAGE(U19:U20)</f>
        <v>0</v>
      </c>
      <c r="W19" s="70">
        <f>(E19-V19)/E19*100</f>
        <v>100</v>
      </c>
    </row>
    <row r="20" spans="1:23" ht="15.75" thickBot="1">
      <c r="A20" s="50"/>
      <c r="B20" s="48">
        <v>58.58</v>
      </c>
      <c r="C20" s="51"/>
      <c r="D20" s="77">
        <v>66.510000000000005</v>
      </c>
      <c r="E20" s="52"/>
      <c r="F20" s="48">
        <v>43.34</v>
      </c>
      <c r="G20" s="53"/>
      <c r="H20" s="42"/>
      <c r="I20" s="48">
        <v>36.47</v>
      </c>
      <c r="J20" s="53"/>
      <c r="K20" s="42"/>
      <c r="L20">
        <v>0</v>
      </c>
      <c r="M20" s="54"/>
      <c r="N20" s="42"/>
      <c r="O20">
        <v>0</v>
      </c>
      <c r="P20" s="46"/>
      <c r="Q20" s="47"/>
      <c r="R20" s="31">
        <v>0</v>
      </c>
      <c r="S20" s="32"/>
      <c r="T20" s="32"/>
      <c r="U20" s="31">
        <v>0</v>
      </c>
      <c r="V20" s="32"/>
      <c r="W20" s="74"/>
    </row>
    <row r="21" spans="1:23">
      <c r="A21" s="55">
        <v>9</v>
      </c>
      <c r="B21" s="56">
        <v>89.64500000000001</v>
      </c>
      <c r="C21" s="38">
        <f>AVERAGE(B21:B22)</f>
        <v>89.910000000000011</v>
      </c>
      <c r="D21" s="57">
        <v>59.655000000000001</v>
      </c>
      <c r="E21" s="36">
        <f>AVERAGE(D21:D22)</f>
        <v>60.017499999999998</v>
      </c>
      <c r="F21" s="57">
        <v>17.41</v>
      </c>
      <c r="G21" s="39">
        <f>AVERAGE(F21:F22)</f>
        <v>18.07</v>
      </c>
      <c r="H21" s="40">
        <f>(C21-G21)/C21*100</f>
        <v>79.902124346568783</v>
      </c>
      <c r="I21" s="57">
        <v>25.045000000000002</v>
      </c>
      <c r="J21" s="39">
        <f>AVERAGE(I21:I22)</f>
        <v>24.470000000000002</v>
      </c>
      <c r="K21" s="79">
        <f>(E21-J21)/E21*100</f>
        <v>59.228558337151661</v>
      </c>
      <c r="L21" s="35">
        <v>0</v>
      </c>
      <c r="M21" s="58">
        <f>AVERAGE(L21:L22)</f>
        <v>0</v>
      </c>
      <c r="N21" s="59">
        <f>(C21-M21)/C21*100</f>
        <v>100</v>
      </c>
      <c r="O21" s="35">
        <v>0</v>
      </c>
      <c r="P21" s="58">
        <f>AVERAGE(O21:O22)</f>
        <v>0</v>
      </c>
      <c r="Q21" s="59">
        <f>(E21-P21)/E21*100</f>
        <v>100</v>
      </c>
      <c r="R21" s="35">
        <v>0</v>
      </c>
      <c r="S21" s="58">
        <f>AVERAGE(R21:R22)</f>
        <v>0</v>
      </c>
      <c r="T21" s="59">
        <f>(C21-S21)/C21*100</f>
        <v>100</v>
      </c>
      <c r="U21" s="60">
        <v>0</v>
      </c>
      <c r="V21" s="58">
        <f>AVERAGE(U21:U22)</f>
        <v>0</v>
      </c>
      <c r="W21" s="59">
        <f>(E21-V21)/E21*100</f>
        <v>100</v>
      </c>
    </row>
    <row r="22" spans="1:23" ht="15.75" thickBot="1">
      <c r="A22" s="45"/>
      <c r="B22" s="61">
        <v>90.175000000000011</v>
      </c>
      <c r="C22" s="44"/>
      <c r="D22" s="41">
        <v>60.38</v>
      </c>
      <c r="E22" s="42"/>
      <c r="F22" s="41">
        <v>18.73</v>
      </c>
      <c r="G22" s="46"/>
      <c r="H22" s="42"/>
      <c r="I22" s="41">
        <v>23.895000000000003</v>
      </c>
      <c r="J22" s="54"/>
      <c r="K22" s="42"/>
      <c r="L22" s="45">
        <v>0</v>
      </c>
      <c r="M22" s="54"/>
      <c r="N22" s="42"/>
      <c r="O22" s="45">
        <v>0</v>
      </c>
      <c r="P22" s="54"/>
      <c r="Q22" s="42"/>
      <c r="R22" s="45">
        <v>0</v>
      </c>
      <c r="S22" s="54"/>
      <c r="T22" s="42"/>
      <c r="U22" s="62">
        <v>0</v>
      </c>
      <c r="V22" s="54"/>
      <c r="W22" s="42"/>
    </row>
    <row r="23" spans="1:23">
      <c r="A23" s="81">
        <v>10</v>
      </c>
      <c r="B23" s="82">
        <v>66.58</v>
      </c>
      <c r="C23" s="83">
        <f>AVERAGE(B23:B24)</f>
        <v>65.655000000000001</v>
      </c>
      <c r="D23" s="84">
        <v>37.69</v>
      </c>
      <c r="E23" s="85">
        <f>AVERAGE(D23:D24)</f>
        <v>38.174999999999997</v>
      </c>
      <c r="F23" s="86">
        <v>42.96</v>
      </c>
      <c r="G23" s="87">
        <f>AVERAGE(F23:F24)</f>
        <v>42.28</v>
      </c>
      <c r="H23" s="88">
        <f>(C23-G23)/C23*100</f>
        <v>35.602772066103114</v>
      </c>
      <c r="I23" s="89">
        <v>13.5</v>
      </c>
      <c r="J23" s="87">
        <f>AVERAGE(I23:I24)</f>
        <v>14.5</v>
      </c>
      <c r="K23" s="18">
        <f>(E23-J23)/E23*100</f>
        <v>62.017026850032742</v>
      </c>
      <c r="L23" s="16">
        <v>0</v>
      </c>
      <c r="M23" s="21">
        <f>AVERAGE(L23:L24)</f>
        <v>0</v>
      </c>
      <c r="N23" s="22">
        <f>(C23-M23)/C23*100</f>
        <v>100</v>
      </c>
      <c r="O23" s="16">
        <v>0</v>
      </c>
      <c r="P23" s="21">
        <f>AVERAGE(O23:O24)</f>
        <v>0</v>
      </c>
      <c r="Q23" s="22">
        <f>(E23-P23)/E23*100</f>
        <v>100</v>
      </c>
      <c r="R23" s="23">
        <v>0</v>
      </c>
      <c r="S23" s="90">
        <f>AVERAGE(R23:R24)</f>
        <v>0</v>
      </c>
      <c r="T23" s="24">
        <f>(C23-S23)/C23*100</f>
        <v>100</v>
      </c>
      <c r="U23" s="16">
        <v>0</v>
      </c>
      <c r="V23" s="21">
        <f>AVERAGE(U23:U24)</f>
        <v>0</v>
      </c>
      <c r="W23" s="70">
        <f>(E23-V23)/E23*100</f>
        <v>100</v>
      </c>
    </row>
    <row r="24" spans="1:23" ht="15.75" thickBot="1">
      <c r="A24" s="91"/>
      <c r="B24" s="41">
        <v>64.73</v>
      </c>
      <c r="C24" s="42"/>
      <c r="D24" s="77">
        <v>38.659999999999997</v>
      </c>
      <c r="E24" s="92"/>
      <c r="F24" s="45">
        <v>41.6</v>
      </c>
      <c r="G24" s="46"/>
      <c r="H24" s="66"/>
      <c r="I24">
        <v>15.5</v>
      </c>
      <c r="J24" s="53"/>
      <c r="K24" s="9"/>
      <c r="L24" s="31">
        <v>0</v>
      </c>
      <c r="M24" s="32"/>
      <c r="N24" s="32"/>
      <c r="O24" s="31">
        <v>0</v>
      </c>
      <c r="P24" s="32"/>
      <c r="Q24" s="32"/>
      <c r="R24" s="31">
        <v>0</v>
      </c>
      <c r="S24" s="93"/>
      <c r="T24" s="32"/>
      <c r="U24" s="31">
        <v>0</v>
      </c>
      <c r="V24" s="32"/>
      <c r="W24" s="74"/>
    </row>
    <row r="25" spans="1:23">
      <c r="A25" s="34">
        <v>11</v>
      </c>
      <c r="B25" s="35">
        <v>35.200000000000003</v>
      </c>
      <c r="C25" s="36">
        <f>AVERAGE(B25:B26)</f>
        <v>36.380000000000003</v>
      </c>
      <c r="D25" s="56">
        <v>50.72</v>
      </c>
      <c r="E25" s="38">
        <f>AVERAGE(D25:D26)</f>
        <v>49.954999999999998</v>
      </c>
      <c r="F25" s="57">
        <v>23.56</v>
      </c>
      <c r="G25" s="39">
        <f>AVERAGE(F25:F26)</f>
        <v>24.195</v>
      </c>
      <c r="H25" s="40">
        <f>(C25-G25)/C25*100</f>
        <v>33.493677844969767</v>
      </c>
      <c r="I25" s="57">
        <v>18.829999999999998</v>
      </c>
      <c r="J25" s="39">
        <f>AVERAGE(I25:I26)</f>
        <v>17.850000000000001</v>
      </c>
      <c r="K25" s="40">
        <f>(E25-J25)/E25*100</f>
        <v>64.267841056951241</v>
      </c>
      <c r="L25" s="75">
        <v>0</v>
      </c>
      <c r="M25" s="21">
        <f>AVERAGE(L25:L26)</f>
        <v>0</v>
      </c>
      <c r="N25" s="22">
        <f>(C25-M25)/C25*100</f>
        <v>100</v>
      </c>
      <c r="O25" s="16">
        <v>0</v>
      </c>
      <c r="P25" s="21">
        <f>AVERAGE(O25:O26)</f>
        <v>0</v>
      </c>
      <c r="Q25" s="22">
        <f>(E25-P25)/E25*100</f>
        <v>100</v>
      </c>
      <c r="R25" s="23">
        <v>0</v>
      </c>
      <c r="S25" s="90">
        <f>AVERAGE(R25:R26)</f>
        <v>0</v>
      </c>
      <c r="T25" s="24">
        <f>(C25-S25)/C25*100</f>
        <v>100</v>
      </c>
      <c r="U25" s="16">
        <v>0</v>
      </c>
      <c r="V25" s="21">
        <f>AVERAGE(U25:U26)</f>
        <v>0</v>
      </c>
      <c r="W25" s="70">
        <f>(E25-V25)/E25*100</f>
        <v>100</v>
      </c>
    </row>
    <row r="26" spans="1:23" ht="15.75" thickBot="1">
      <c r="A26" s="6"/>
      <c r="B26" s="41">
        <v>37.56</v>
      </c>
      <c r="C26" s="42"/>
      <c r="D26" s="61">
        <v>49.19</v>
      </c>
      <c r="E26" s="44"/>
      <c r="F26" s="41">
        <v>24.83</v>
      </c>
      <c r="G26" s="46"/>
      <c r="H26" s="42"/>
      <c r="I26" s="41">
        <v>16.87</v>
      </c>
      <c r="J26" s="46"/>
      <c r="K26" s="42"/>
      <c r="L26" s="76">
        <v>0</v>
      </c>
      <c r="M26" s="32"/>
      <c r="N26" s="32"/>
      <c r="O26" s="31">
        <v>0</v>
      </c>
      <c r="P26" s="32"/>
      <c r="Q26" s="32"/>
      <c r="R26" s="31">
        <v>0</v>
      </c>
      <c r="S26" s="93"/>
      <c r="T26" s="32"/>
      <c r="U26" s="31">
        <v>0</v>
      </c>
      <c r="V26" s="32"/>
      <c r="W26" s="74"/>
    </row>
    <row r="27" spans="1:23">
      <c r="A27" s="34">
        <v>12</v>
      </c>
      <c r="B27" s="77">
        <v>65.7</v>
      </c>
      <c r="C27" s="38">
        <f>AVERAGE(B27:B28)</f>
        <v>65.930000000000007</v>
      </c>
      <c r="D27" s="48">
        <v>67.72</v>
      </c>
      <c r="E27" s="94">
        <f>AVERAGE(D27:D28)</f>
        <v>67.09</v>
      </c>
      <c r="F27" s="57">
        <v>22.24</v>
      </c>
      <c r="G27" s="39">
        <f>AVERAGE(F27:F28)</f>
        <v>21.54</v>
      </c>
      <c r="H27" s="40">
        <f>(C27-G27)/C27*100</f>
        <v>67.328985287426065</v>
      </c>
      <c r="I27" s="57">
        <v>30.86</v>
      </c>
      <c r="J27" s="39">
        <f>AVERAGE(I27:I28)</f>
        <v>29.254999999999999</v>
      </c>
      <c r="K27" s="40">
        <f>(E27-J27)/E27*100</f>
        <v>56.39439558801611</v>
      </c>
      <c r="L27" s="75">
        <v>0</v>
      </c>
      <c r="M27" s="21">
        <f>AVERAGE(L27:L28)</f>
        <v>0</v>
      </c>
      <c r="N27" s="22">
        <f>(C27-M27)/C27*100</f>
        <v>100</v>
      </c>
      <c r="O27" s="16">
        <v>0</v>
      </c>
      <c r="P27" s="21">
        <f>AVERAGE(O27:O28)</f>
        <v>0</v>
      </c>
      <c r="Q27" s="22">
        <f>(E27-P27)/E27*100</f>
        <v>100</v>
      </c>
      <c r="R27" s="23">
        <v>0</v>
      </c>
      <c r="S27" s="90">
        <f>AVERAGE(R27:R28)</f>
        <v>0</v>
      </c>
      <c r="T27" s="24">
        <f>(C27-S27)/C27*100</f>
        <v>100</v>
      </c>
      <c r="U27" s="16">
        <v>0</v>
      </c>
      <c r="V27" s="21">
        <f>AVERAGE(U27:U28)</f>
        <v>0</v>
      </c>
      <c r="W27" s="70">
        <f>(E27-V27)/E27*100</f>
        <v>100</v>
      </c>
    </row>
    <row r="28" spans="1:23" ht="15.75" thickBot="1">
      <c r="A28" s="50"/>
      <c r="B28" s="77">
        <v>66.16</v>
      </c>
      <c r="C28" s="52"/>
      <c r="D28" s="48">
        <v>66.459999999999994</v>
      </c>
      <c r="E28" s="51"/>
      <c r="F28" s="41">
        <v>20.84</v>
      </c>
      <c r="G28" s="46"/>
      <c r="H28" s="42"/>
      <c r="I28" s="41">
        <v>27.65</v>
      </c>
      <c r="J28" s="46"/>
      <c r="K28" s="42"/>
      <c r="L28" s="76">
        <v>0</v>
      </c>
      <c r="M28" s="32"/>
      <c r="N28" s="32"/>
      <c r="O28" s="28">
        <v>0</v>
      </c>
      <c r="P28" s="9"/>
      <c r="Q28" s="9"/>
      <c r="R28" s="31">
        <v>0</v>
      </c>
      <c r="S28" s="93"/>
      <c r="T28" s="32"/>
      <c r="U28" s="31">
        <v>0</v>
      </c>
      <c r="V28" s="32"/>
      <c r="W28" s="74"/>
    </row>
    <row r="29" spans="1:23">
      <c r="A29" s="55">
        <v>13</v>
      </c>
      <c r="B29" s="57">
        <v>64.05</v>
      </c>
      <c r="C29" s="36">
        <f>AVERAGE(B29:B30)</f>
        <v>63.81</v>
      </c>
      <c r="D29" s="56">
        <v>42.59</v>
      </c>
      <c r="E29" s="38">
        <f>AVERAGE(D29:D30)</f>
        <v>43.995000000000005</v>
      </c>
      <c r="F29" s="48">
        <v>27.47</v>
      </c>
      <c r="G29" s="39">
        <f>AVERAGE(F29:F30)</f>
        <v>29.35</v>
      </c>
      <c r="H29" s="40">
        <f>(C29-G29)/C29*100</f>
        <v>54.004074596458238</v>
      </c>
      <c r="I29" s="48">
        <v>15.81</v>
      </c>
      <c r="J29" s="39">
        <f>AVERAGE(I29:I30)</f>
        <v>16.705000000000002</v>
      </c>
      <c r="K29" s="40">
        <f>(E29-J29)/E29*100</f>
        <v>62.029776110921695</v>
      </c>
      <c r="L29" s="75">
        <v>0</v>
      </c>
      <c r="M29" s="21">
        <f>AVERAGE(L29:L30)</f>
        <v>0</v>
      </c>
      <c r="N29" s="22">
        <f>(C29-M29)/C29*100</f>
        <v>100</v>
      </c>
      <c r="O29" s="57">
        <v>2.29</v>
      </c>
      <c r="P29" s="58">
        <f>AVERAGE(O29:O30)</f>
        <v>2.4</v>
      </c>
      <c r="Q29" s="40">
        <f>(E29-P29)/E29*100</f>
        <v>94.544834640300039</v>
      </c>
      <c r="R29" s="95" t="s">
        <v>13</v>
      </c>
      <c r="S29" s="96"/>
      <c r="T29" s="97"/>
      <c r="U29" s="98" t="s">
        <v>13</v>
      </c>
      <c r="V29" s="58"/>
      <c r="W29" s="59"/>
    </row>
    <row r="30" spans="1:23" ht="15.75" thickBot="1">
      <c r="A30" s="45"/>
      <c r="B30" s="41">
        <v>63.57</v>
      </c>
      <c r="C30" s="42"/>
      <c r="D30" s="61">
        <v>45.4</v>
      </c>
      <c r="E30" s="44"/>
      <c r="F30" s="48">
        <v>31.23</v>
      </c>
      <c r="G30" s="46"/>
      <c r="H30" s="42"/>
      <c r="I30">
        <v>17.600000000000001</v>
      </c>
      <c r="J30" s="54"/>
      <c r="K30" s="42"/>
      <c r="L30" s="76">
        <v>0</v>
      </c>
      <c r="M30" s="32"/>
      <c r="N30" s="32"/>
      <c r="O30" s="41">
        <v>2.5099999999999998</v>
      </c>
      <c r="P30" s="54"/>
      <c r="Q30" s="42"/>
      <c r="R30" s="99" t="s">
        <v>13</v>
      </c>
      <c r="S30" s="100"/>
      <c r="T30" s="101"/>
      <c r="U30" s="102" t="s">
        <v>13</v>
      </c>
      <c r="V30" s="54"/>
      <c r="W30" s="42"/>
    </row>
    <row r="31" spans="1:23">
      <c r="A31" s="34">
        <v>14</v>
      </c>
      <c r="B31" s="56">
        <v>56.68</v>
      </c>
      <c r="C31" s="38">
        <f>AVERAGE(B31:B32)</f>
        <v>55.75</v>
      </c>
      <c r="D31" s="57">
        <v>45.99</v>
      </c>
      <c r="E31" s="36">
        <f>AVERAGE(D31:D32)</f>
        <v>47.07</v>
      </c>
      <c r="F31" s="57">
        <v>9.42</v>
      </c>
      <c r="G31" s="39">
        <f>AVERAGE(F31:F32)</f>
        <v>9.9050000000000011</v>
      </c>
      <c r="H31" s="40">
        <f>(C31-G31)/C31*100</f>
        <v>82.233183856502251</v>
      </c>
      <c r="I31" s="57">
        <v>19.229999999999997</v>
      </c>
      <c r="J31" s="39">
        <f>AVERAGE(I31:I32)</f>
        <v>19.354999999999997</v>
      </c>
      <c r="K31" s="40">
        <f>(E31-J31)/E31*100</f>
        <v>58.880390907159551</v>
      </c>
      <c r="L31" s="75">
        <v>0</v>
      </c>
      <c r="M31" s="21">
        <f>AVERAGE(L31:L32)</f>
        <v>0</v>
      </c>
      <c r="N31" s="22">
        <f>(C31-M31)/C31*100</f>
        <v>100</v>
      </c>
      <c r="O31" s="28">
        <v>0</v>
      </c>
      <c r="P31" s="9">
        <f>AVERAGE(O31:O32)</f>
        <v>0</v>
      </c>
      <c r="Q31" s="103">
        <f>(E31-P31)/E31*100</f>
        <v>100</v>
      </c>
      <c r="R31" s="23">
        <v>0</v>
      </c>
      <c r="S31" s="90">
        <f>AVERAGE(R31:R32)</f>
        <v>0</v>
      </c>
      <c r="T31" s="24">
        <f>(C31-S31)/C31*100</f>
        <v>100</v>
      </c>
      <c r="U31" s="16">
        <v>0</v>
      </c>
      <c r="V31" s="21">
        <f>AVERAGE(U31:U32)</f>
        <v>0</v>
      </c>
      <c r="W31" s="70">
        <f>(E31-V31)/E31*100</f>
        <v>100</v>
      </c>
    </row>
    <row r="32" spans="1:23" ht="15.75" thickBot="1">
      <c r="A32" s="6"/>
      <c r="B32" s="61">
        <v>54.82</v>
      </c>
      <c r="C32" s="44"/>
      <c r="D32" s="41">
        <v>48.15</v>
      </c>
      <c r="E32" s="42"/>
      <c r="F32" s="41">
        <v>10.39</v>
      </c>
      <c r="G32" s="46"/>
      <c r="H32" s="42"/>
      <c r="I32" s="41">
        <v>19.479999999999997</v>
      </c>
      <c r="J32" s="46"/>
      <c r="K32" s="42"/>
      <c r="L32" s="76">
        <v>0</v>
      </c>
      <c r="M32" s="32"/>
      <c r="N32" s="32"/>
      <c r="O32" s="31">
        <v>0</v>
      </c>
      <c r="P32" s="32"/>
      <c r="Q32" s="32"/>
      <c r="R32" s="31">
        <v>0</v>
      </c>
      <c r="S32" s="93"/>
      <c r="T32" s="32"/>
      <c r="U32" s="31">
        <v>0</v>
      </c>
      <c r="V32" s="32"/>
      <c r="W32" s="74"/>
    </row>
    <row r="33" spans="1:23">
      <c r="A33" s="34">
        <v>15</v>
      </c>
      <c r="B33" s="56">
        <v>56.04</v>
      </c>
      <c r="C33" s="38">
        <f>AVERAGE(B33:B34)</f>
        <v>55.564999999999998</v>
      </c>
      <c r="D33" s="57">
        <v>57.58</v>
      </c>
      <c r="E33" s="36">
        <f>AVERAGE(D33:D34)</f>
        <v>58.39</v>
      </c>
      <c r="F33" s="57">
        <v>32.47</v>
      </c>
      <c r="G33" s="39">
        <f>AVERAGE(F33:F34)</f>
        <v>33.909999999999997</v>
      </c>
      <c r="H33" s="40">
        <f>(C33-G33)/C33*100</f>
        <v>38.972374696301628</v>
      </c>
      <c r="I33" s="48">
        <v>29.23</v>
      </c>
      <c r="J33" s="39">
        <f>AVERAGE(I33:I34)</f>
        <v>29.37</v>
      </c>
      <c r="K33" s="40">
        <f>(E33-J33)/E33*100</f>
        <v>49.700291145744139</v>
      </c>
      <c r="L33" s="75">
        <v>0</v>
      </c>
      <c r="M33" s="21">
        <f>AVERAGE(L33:L34)</f>
        <v>0</v>
      </c>
      <c r="N33" s="22">
        <f>(C33-M33)/C33*100</f>
        <v>100</v>
      </c>
      <c r="O33" s="16">
        <v>0</v>
      </c>
      <c r="P33" s="21">
        <f>AVERAGE(O33:O34)</f>
        <v>0</v>
      </c>
      <c r="Q33" s="22">
        <f>(E33-P33)/E33*100</f>
        <v>100</v>
      </c>
      <c r="R33" s="23">
        <v>0</v>
      </c>
      <c r="S33" s="90">
        <f>AVERAGE(R33:R34)</f>
        <v>0</v>
      </c>
      <c r="T33" s="24">
        <f>(C33-S33)/C33*100</f>
        <v>100</v>
      </c>
      <c r="U33" s="16">
        <v>0</v>
      </c>
      <c r="V33" s="21">
        <f>AVERAGE(U33:U34)</f>
        <v>0</v>
      </c>
      <c r="W33" s="70">
        <f>(E33-V33)/E33*100</f>
        <v>100</v>
      </c>
    </row>
    <row r="34" spans="1:23" ht="15.75" thickBot="1">
      <c r="A34" s="50"/>
      <c r="B34" s="61">
        <v>55.09</v>
      </c>
      <c r="C34" s="104"/>
      <c r="D34" s="41">
        <v>59.2</v>
      </c>
      <c r="E34" s="42"/>
      <c r="F34" s="41">
        <v>35.35</v>
      </c>
      <c r="G34" s="105"/>
      <c r="H34" s="106"/>
      <c r="I34" s="48">
        <v>29.51</v>
      </c>
      <c r="J34" s="53"/>
      <c r="K34" s="51"/>
      <c r="L34" s="76">
        <v>0</v>
      </c>
      <c r="M34" s="32"/>
      <c r="N34" s="32"/>
      <c r="O34" s="31">
        <v>0</v>
      </c>
      <c r="P34" s="32"/>
      <c r="Q34" s="32"/>
      <c r="R34" s="31">
        <v>0</v>
      </c>
      <c r="S34" s="93"/>
      <c r="T34" s="32"/>
      <c r="U34" s="31">
        <v>0</v>
      </c>
      <c r="V34" s="32"/>
      <c r="W34" s="74"/>
    </row>
    <row r="35" spans="1:23">
      <c r="A35" s="55">
        <v>16</v>
      </c>
      <c r="B35" s="57">
        <v>102.97</v>
      </c>
      <c r="C35" s="36">
        <f>AVERAGE(B35:B36)</f>
        <v>102.66</v>
      </c>
      <c r="D35" s="56">
        <v>66.41</v>
      </c>
      <c r="E35" s="38">
        <f>AVERAGE(D35:D36)</f>
        <v>65.59</v>
      </c>
      <c r="F35" s="57">
        <v>46.87</v>
      </c>
      <c r="G35" s="39">
        <f>AVERAGE(F35:F36)</f>
        <v>46.9</v>
      </c>
      <c r="H35" s="40">
        <f>(C35-G35)/C35*100</f>
        <v>54.315215273719076</v>
      </c>
      <c r="I35" s="57">
        <v>26.66</v>
      </c>
      <c r="J35" s="39">
        <f>AVERAGE(I35:I36)</f>
        <v>28.54</v>
      </c>
      <c r="K35" s="40">
        <f>(E35-J35)/E35*100</f>
        <v>56.487269400823301</v>
      </c>
      <c r="L35" s="75">
        <v>0</v>
      </c>
      <c r="M35" s="21">
        <f>AVERAGE(L35:L36)</f>
        <v>0</v>
      </c>
      <c r="N35" s="22">
        <f>(C35-M35)/C35*100</f>
        <v>100</v>
      </c>
      <c r="O35" s="16">
        <v>0</v>
      </c>
      <c r="P35" s="21">
        <f>AVERAGE(O35:O36)</f>
        <v>0</v>
      </c>
      <c r="Q35" s="22">
        <f>(E35-P35)/E35*100</f>
        <v>100</v>
      </c>
      <c r="R35" s="23">
        <v>0</v>
      </c>
      <c r="S35" s="90">
        <f>AVERAGE(R35:R36)</f>
        <v>0</v>
      </c>
      <c r="T35" s="24">
        <f>(C35-S35)/C35*100</f>
        <v>100</v>
      </c>
      <c r="U35" s="16">
        <v>0</v>
      </c>
      <c r="V35" s="21">
        <f>AVERAGE(U35:U36)</f>
        <v>0</v>
      </c>
      <c r="W35" s="70">
        <f>(E35-V35)/E35*100</f>
        <v>100</v>
      </c>
    </row>
    <row r="36" spans="1:23" ht="15.75" thickBot="1">
      <c r="A36" s="45"/>
      <c r="B36" s="41">
        <v>102.35</v>
      </c>
      <c r="C36" s="106"/>
      <c r="D36" s="61">
        <v>64.77</v>
      </c>
      <c r="E36" s="44"/>
      <c r="F36" s="41">
        <v>46.93</v>
      </c>
      <c r="G36" s="105"/>
      <c r="H36" s="106"/>
      <c r="I36" s="41">
        <v>30.42</v>
      </c>
      <c r="J36" s="54"/>
      <c r="K36" s="42"/>
      <c r="L36" s="76">
        <v>0</v>
      </c>
      <c r="M36" s="32"/>
      <c r="N36" s="32"/>
      <c r="O36" s="31">
        <v>0</v>
      </c>
      <c r="P36" s="32"/>
      <c r="Q36" s="32"/>
      <c r="R36" s="31">
        <v>0</v>
      </c>
      <c r="S36" s="93"/>
      <c r="T36" s="32"/>
      <c r="U36" s="31">
        <v>0</v>
      </c>
      <c r="V36" s="32"/>
      <c r="W36" s="74"/>
    </row>
    <row r="37" spans="1:23">
      <c r="A37" s="81">
        <v>17</v>
      </c>
      <c r="B37" s="84">
        <v>59.89</v>
      </c>
      <c r="C37" s="85">
        <f>AVERAGE(B37:B38)</f>
        <v>59.274999999999999</v>
      </c>
      <c r="D37" s="107">
        <v>75.37</v>
      </c>
      <c r="E37" s="83">
        <f>AVERAGE(D37:D38)</f>
        <v>78.11</v>
      </c>
      <c r="F37" s="107">
        <v>42.02</v>
      </c>
      <c r="G37" s="87">
        <f>AVERAGE(F37:F38)</f>
        <v>43.08</v>
      </c>
      <c r="H37" s="108">
        <f>(C37-G37)/C37*100</f>
        <v>27.321805145508225</v>
      </c>
      <c r="I37" s="107">
        <v>44.37</v>
      </c>
      <c r="J37" s="87">
        <f>AVERAGE(I37:I38)</f>
        <v>46.144999999999996</v>
      </c>
      <c r="K37" s="108">
        <f>(E37-J37)/E37*100</f>
        <v>40.923057226987588</v>
      </c>
      <c r="L37" s="109">
        <v>3.62</v>
      </c>
      <c r="M37" s="87">
        <f>AVERAGE(L37:L38)</f>
        <v>4.04</v>
      </c>
      <c r="N37" s="108">
        <f>(C37-M37)/C37*100</f>
        <v>93.184310417545348</v>
      </c>
      <c r="O37" s="75">
        <v>0</v>
      </c>
      <c r="P37" s="21">
        <f>AVERAGE(O37:O38)</f>
        <v>0</v>
      </c>
      <c r="Q37" s="22">
        <f>(E37-P37)/E37*100</f>
        <v>100</v>
      </c>
      <c r="R37" s="23">
        <v>0</v>
      </c>
      <c r="S37" s="21">
        <f>AVERAGE(R37:R38)</f>
        <v>0</v>
      </c>
      <c r="T37" s="24">
        <f>(C37-S37)/C37*100</f>
        <v>100</v>
      </c>
      <c r="U37" s="16">
        <v>0</v>
      </c>
      <c r="V37" s="21">
        <f>AVERAGE(U37:U38)</f>
        <v>0</v>
      </c>
      <c r="W37" s="70">
        <f>(E37-V37)/E37*100</f>
        <v>100</v>
      </c>
    </row>
    <row r="38" spans="1:23" ht="15.75" thickBot="1">
      <c r="A38" s="91"/>
      <c r="B38" s="61">
        <v>58.66</v>
      </c>
      <c r="C38" s="44"/>
      <c r="D38" s="41">
        <v>80.849999999999994</v>
      </c>
      <c r="E38" s="66"/>
      <c r="F38" s="41">
        <v>44.14</v>
      </c>
      <c r="G38" s="65"/>
      <c r="H38" s="66"/>
      <c r="I38" s="41">
        <v>47.92</v>
      </c>
      <c r="J38" s="46"/>
      <c r="K38" s="66"/>
      <c r="L38" s="45">
        <v>4.46</v>
      </c>
      <c r="M38" s="65"/>
      <c r="N38" s="66">
        <v>0</v>
      </c>
      <c r="O38" s="76">
        <v>0</v>
      </c>
      <c r="P38" s="32"/>
      <c r="Q38" s="32"/>
      <c r="R38" s="31">
        <v>0</v>
      </c>
      <c r="S38" s="32"/>
      <c r="T38" s="32"/>
      <c r="U38" s="31">
        <v>0</v>
      </c>
      <c r="V38" s="32"/>
      <c r="W38" s="74"/>
    </row>
    <row r="39" spans="1:23">
      <c r="A39" s="34">
        <v>18</v>
      </c>
      <c r="B39" s="48">
        <v>66.099999999999994</v>
      </c>
      <c r="C39" s="110">
        <f>AVERAGE(B39:B40)</f>
        <v>65.10499999999999</v>
      </c>
      <c r="D39" s="77">
        <v>69.61</v>
      </c>
      <c r="E39" s="111">
        <f>AVERAGE(D39:D40)</f>
        <v>69.405000000000001</v>
      </c>
      <c r="F39" s="57">
        <v>46.08</v>
      </c>
      <c r="G39" s="39">
        <f>AVERAGE(F39:F40)</f>
        <v>46.87</v>
      </c>
      <c r="H39" s="63">
        <f>(C39-G39)/C39*100</f>
        <v>28.008601489900919</v>
      </c>
      <c r="I39" s="57">
        <v>40.46</v>
      </c>
      <c r="J39" s="39">
        <f>AVERAGE(I39:I40)</f>
        <v>41.49</v>
      </c>
      <c r="K39" s="63">
        <f>(E39-J39)/E39*100</f>
        <v>40.220445212880911</v>
      </c>
      <c r="L39" s="112">
        <v>3.35</v>
      </c>
      <c r="M39" s="113">
        <f>AVERAGE(L39:L40)</f>
        <v>3.4350000000000001</v>
      </c>
      <c r="N39" s="114">
        <f>(C39-M39)/C39*100</f>
        <v>94.723907533983564</v>
      </c>
      <c r="O39" s="16">
        <v>0.76</v>
      </c>
      <c r="P39" s="21">
        <f>AVERAGE(O39:O40)</f>
        <v>0.74</v>
      </c>
      <c r="Q39" s="18">
        <f>(E39-P39)/E39*100</f>
        <v>98.933794395216495</v>
      </c>
      <c r="R39" s="23">
        <v>0</v>
      </c>
      <c r="S39" s="21">
        <f>AVERAGE(R39:R40)</f>
        <v>0</v>
      </c>
      <c r="T39" s="24">
        <f>(C39-S39)/C39*100</f>
        <v>100</v>
      </c>
      <c r="U39" s="16">
        <v>0</v>
      </c>
      <c r="V39" s="21">
        <f>AVERAGE(U39:U40)</f>
        <v>0</v>
      </c>
      <c r="W39" s="70">
        <f>(E39-V39)/E39*100</f>
        <v>100</v>
      </c>
    </row>
    <row r="40" spans="1:23" ht="15.75" thickBot="1">
      <c r="A40" s="6"/>
      <c r="B40" s="48">
        <v>64.11</v>
      </c>
      <c r="C40" s="51"/>
      <c r="D40" s="27">
        <v>69.2</v>
      </c>
      <c r="E40" s="92"/>
      <c r="F40" s="41">
        <v>47.66</v>
      </c>
      <c r="G40" s="65"/>
      <c r="H40" s="42"/>
      <c r="I40" s="41">
        <v>42.52</v>
      </c>
      <c r="J40" s="46"/>
      <c r="K40" s="42"/>
      <c r="L40" s="115">
        <v>3.52</v>
      </c>
      <c r="M40" s="32"/>
      <c r="N40" s="32"/>
      <c r="O40" s="31">
        <v>0.72</v>
      </c>
      <c r="P40" s="32"/>
      <c r="Q40" s="32"/>
      <c r="R40" s="31">
        <v>0</v>
      </c>
      <c r="S40" s="32"/>
      <c r="T40" s="32"/>
      <c r="U40" s="31">
        <v>0</v>
      </c>
      <c r="V40" s="32"/>
      <c r="W40" s="74"/>
    </row>
    <row r="41" spans="1:23">
      <c r="A41" s="34">
        <v>19</v>
      </c>
      <c r="B41" s="57">
        <v>48.43</v>
      </c>
      <c r="C41" s="36">
        <f>AVERAGE(B41:B42)</f>
        <v>48.405000000000001</v>
      </c>
      <c r="D41" s="56">
        <v>42.52</v>
      </c>
      <c r="E41" s="38">
        <f>AVERAGE(D41:D42)</f>
        <v>41.91</v>
      </c>
      <c r="F41" s="57">
        <v>16.78</v>
      </c>
      <c r="G41" s="39">
        <f>AVERAGE(F41:F42)</f>
        <v>18.71</v>
      </c>
      <c r="H41" s="63">
        <f>(C41-G41)/C41*100</f>
        <v>61.346968288399964</v>
      </c>
      <c r="I41" s="35">
        <v>13.42</v>
      </c>
      <c r="J41" s="39">
        <f>AVERAGE(I41:I42)</f>
        <v>13.475</v>
      </c>
      <c r="K41" s="40">
        <f>(E41-J41)/E41*100</f>
        <v>67.847769028871383</v>
      </c>
      <c r="L41">
        <v>2.25</v>
      </c>
      <c r="M41" s="116">
        <f>AVERAGE(L41:L42)</f>
        <v>2.15</v>
      </c>
      <c r="N41" s="40">
        <f>(C41-M41)/C41*100</f>
        <v>95.558310091932654</v>
      </c>
      <c r="O41">
        <v>0.93</v>
      </c>
      <c r="P41" s="21">
        <f>AVERAGE(O41:O42)</f>
        <v>1.01</v>
      </c>
      <c r="Q41" s="40">
        <f>(E41-P41)/E41*100</f>
        <v>97.590073968026729</v>
      </c>
      <c r="R41" s="23">
        <v>0</v>
      </c>
      <c r="S41" s="21">
        <f>AVERAGE(R41:R42)</f>
        <v>0</v>
      </c>
      <c r="T41" s="24">
        <f>(C41-S41)/C41*100</f>
        <v>100</v>
      </c>
      <c r="U41" s="16">
        <v>0</v>
      </c>
      <c r="V41" s="21">
        <f>AVERAGE(U41:U42)</f>
        <v>0</v>
      </c>
      <c r="W41" s="70">
        <f>(E41-V41)/E41*100</f>
        <v>100</v>
      </c>
    </row>
    <row r="42" spans="1:23" ht="15.75" thickBot="1">
      <c r="A42" s="50"/>
      <c r="B42" s="41">
        <v>48.38</v>
      </c>
      <c r="C42" s="42"/>
      <c r="D42" s="61">
        <v>41.3</v>
      </c>
      <c r="E42" s="117"/>
      <c r="F42" s="41">
        <v>20.64</v>
      </c>
      <c r="G42" s="65"/>
      <c r="H42" s="42"/>
      <c r="I42" s="45">
        <v>13.53</v>
      </c>
      <c r="J42" s="46"/>
      <c r="K42" s="42"/>
      <c r="L42">
        <v>2.0499999999999998</v>
      </c>
      <c r="M42" s="32"/>
      <c r="N42" s="42"/>
      <c r="O42">
        <v>1.0900000000000001</v>
      </c>
      <c r="P42" s="32"/>
      <c r="Q42" s="47"/>
      <c r="R42" s="31">
        <v>0</v>
      </c>
      <c r="S42" s="32"/>
      <c r="T42" s="32"/>
      <c r="U42" s="31">
        <v>0</v>
      </c>
      <c r="V42" s="32"/>
      <c r="W42" s="74"/>
    </row>
    <row r="43" spans="1:23">
      <c r="A43" s="55">
        <v>20</v>
      </c>
      <c r="B43" s="56">
        <v>72.12</v>
      </c>
      <c r="C43" s="38">
        <f>AVERAGE(B43:B44)</f>
        <v>72.085000000000008</v>
      </c>
      <c r="D43" s="57">
        <v>75.44</v>
      </c>
      <c r="E43" s="36">
        <f>AVERAGE(D43:D44)</f>
        <v>75.680000000000007</v>
      </c>
      <c r="F43" s="57">
        <v>35.83</v>
      </c>
      <c r="G43" s="39">
        <f>AVERAGE(F43:F44)</f>
        <v>36.244999999999997</v>
      </c>
      <c r="H43" s="40">
        <f>(C43-G43)/C43*100</f>
        <v>49.719081639730881</v>
      </c>
      <c r="I43" s="57">
        <v>53.73</v>
      </c>
      <c r="J43" s="39">
        <f>AVERAGE(I43:I44)</f>
        <v>56.47</v>
      </c>
      <c r="K43" s="40">
        <f>(E43-J43)/E43*100</f>
        <v>25.383192389006346</v>
      </c>
      <c r="L43" s="35">
        <v>0</v>
      </c>
      <c r="M43" s="58">
        <f>AVERAGE(L43:L44)</f>
        <v>0</v>
      </c>
      <c r="N43" s="59">
        <f>(C43-M43)/C43*100</f>
        <v>100</v>
      </c>
      <c r="O43" s="35">
        <v>0</v>
      </c>
      <c r="P43" s="58">
        <f>AVERAGE(O43:O44)</f>
        <v>0</v>
      </c>
      <c r="Q43" s="59">
        <f>(E43-P43)/E43*100</f>
        <v>100</v>
      </c>
      <c r="R43" s="35">
        <v>0</v>
      </c>
      <c r="S43" s="58">
        <f>AVERAGE(R43:R44)</f>
        <v>0</v>
      </c>
      <c r="T43" s="59">
        <f>(C43-S43)/C43*100</f>
        <v>100</v>
      </c>
      <c r="U43" s="60">
        <v>0</v>
      </c>
      <c r="V43" s="58">
        <f>AVERAGE(U43:U44)</f>
        <v>0</v>
      </c>
      <c r="W43" s="59">
        <f>(E43-V43)/E43*100</f>
        <v>100</v>
      </c>
    </row>
    <row r="44" spans="1:23" ht="15.75" thickBot="1">
      <c r="A44" s="45"/>
      <c r="B44" s="61">
        <v>72.05</v>
      </c>
      <c r="C44" s="44"/>
      <c r="D44" s="41">
        <v>75.92</v>
      </c>
      <c r="E44" s="66"/>
      <c r="F44" s="41">
        <v>36.659999999999997</v>
      </c>
      <c r="G44" s="46"/>
      <c r="H44" s="42"/>
      <c r="I44" s="41">
        <v>59.21</v>
      </c>
      <c r="J44" s="54"/>
      <c r="K44" s="42"/>
      <c r="L44" s="45">
        <v>0</v>
      </c>
      <c r="M44" s="54"/>
      <c r="N44" s="42"/>
      <c r="O44" s="45">
        <v>0</v>
      </c>
      <c r="P44" s="54"/>
      <c r="Q44" s="42"/>
      <c r="R44" s="45">
        <v>0</v>
      </c>
      <c r="S44" s="54"/>
      <c r="T44" s="42"/>
      <c r="U44" s="62">
        <v>0</v>
      </c>
      <c r="V44" s="54"/>
      <c r="W44" s="42"/>
    </row>
    <row r="46" spans="1:23" ht="15.75" thickBot="1">
      <c r="A46" t="s">
        <v>14</v>
      </c>
    </row>
    <row r="47" spans="1:23" ht="15.75" thickBot="1">
      <c r="B47" s="118" t="s">
        <v>15</v>
      </c>
      <c r="C47" s="119" t="s">
        <v>16</v>
      </c>
    </row>
  </sheetData>
  <pageMargins left="0.7" right="0.7" top="0.75" bottom="0.75" header="0.3" footer="0.3"/>
  <pageSetup paperSize="9" orientation="portrait" horizontalDpi="4294967293" verticalDpi="0" r:id="rId1"/>
  <ignoredErrors>
    <ignoredError sqref="C5:W18 D20:W34 D19:W19 D36:W38 D35:W35 C40:W44 D39:W39 C36:C38 C20:C34 C19 C35 C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Magnus Ågren</dc:creator>
  <cp:keywords/>
  <dc:description/>
  <cp:lastModifiedBy>magnus ågren</cp:lastModifiedBy>
  <cp:revision/>
  <dcterms:created xsi:type="dcterms:W3CDTF">2021-11-16T15:54:14Z</dcterms:created>
  <dcterms:modified xsi:type="dcterms:W3CDTF">2022-01-11T11:30:23Z</dcterms:modified>
  <cp:category/>
  <cp:contentStatus/>
</cp:coreProperties>
</file>