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anna-mariaandersson/Medicaljournals Dropbox/ActaDV/För tryckning/  Till spr/Ej sänt/"/>
    </mc:Choice>
  </mc:AlternateContent>
  <xr:revisionPtr revIDLastSave="0" documentId="13_ncr:1_{CBC73E0F-0A28-BC40-B3FB-63029FF06A0B}" xr6:coauthVersionLast="45" xr6:coauthVersionMax="45" xr10:uidLastSave="{00000000-0000-0000-0000-000000000000}"/>
  <bookViews>
    <workbookView xWindow="0" yWindow="460" windowWidth="19080" windowHeight="21140" xr2:uid="{D65410C0-8F38-E94B-9BB6-3790F65055E8}"/>
  </bookViews>
  <sheets>
    <sheet name="Summary Set" sheetId="1" r:id="rId1"/>
  </sheets>
  <definedNames>
    <definedName name="_xlnm._FilterDatabase" localSheetId="0" hidden="1">'Summary Set'!$A$2:$T$92</definedName>
    <definedName name="Sulfonamide" localSheetId="0">'Summary Set'!#REF!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4" i="1" l="1"/>
</calcChain>
</file>

<file path=xl/sharedStrings.xml><?xml version="1.0" encoding="utf-8"?>
<sst xmlns="http://schemas.openxmlformats.org/spreadsheetml/2006/main" count="1286" uniqueCount="309">
  <si>
    <t>Medication</t>
  </si>
  <si>
    <t>Type of Agent</t>
  </si>
  <si>
    <t>Systemic / Topical</t>
  </si>
  <si>
    <r>
      <t xml:space="preserve">Functional Groups </t>
    </r>
    <r>
      <rPr>
        <b/>
        <vertAlign val="superscript"/>
        <sz val="12"/>
        <color theme="0" tint="-0.499984740745262"/>
        <rFont val="Arial"/>
        <family val="2"/>
      </rPr>
      <t>(Drugbank)</t>
    </r>
  </si>
  <si>
    <t>Cases</t>
  </si>
  <si>
    <t>M</t>
  </si>
  <si>
    <t>F</t>
  </si>
  <si>
    <t>Age</t>
  </si>
  <si>
    <t>Min</t>
  </si>
  <si>
    <t>Max</t>
  </si>
  <si>
    <t>Areas Involved</t>
  </si>
  <si>
    <t>Distribution</t>
  </si>
  <si>
    <t>Clinical Presentation</t>
  </si>
  <si>
    <t>Pemphigoid Type</t>
  </si>
  <si>
    <t>Symptom Onset</t>
  </si>
  <si>
    <t>Temporal Relationship</t>
  </si>
  <si>
    <t>Re-challenges</t>
  </si>
  <si>
    <t>Diagnosis</t>
  </si>
  <si>
    <t>Probability (as per WHO)</t>
  </si>
  <si>
    <t>Actinomycin D</t>
  </si>
  <si>
    <t>Antibiotic</t>
  </si>
  <si>
    <t>Bullous pemphigoid</t>
  </si>
  <si>
    <t>5 days</t>
  </si>
  <si>
    <t>Yes</t>
  </si>
  <si>
    <t>HE/IF</t>
  </si>
  <si>
    <t>Adalimumab</t>
  </si>
  <si>
    <t>Biologics</t>
  </si>
  <si>
    <t>Peptide</t>
  </si>
  <si>
    <t>10.5 months</t>
  </si>
  <si>
    <t>HE/IF/WB/ELISA</t>
  </si>
  <si>
    <t>Aldesleukin (IL-2)</t>
  </si>
  <si>
    <t>4 days</t>
  </si>
  <si>
    <t>Alogliptin</t>
  </si>
  <si>
    <t>Antidiabetic</t>
  </si>
  <si>
    <t>Amide</t>
  </si>
  <si>
    <t>Not stated</t>
  </si>
  <si>
    <t>2 months</t>
  </si>
  <si>
    <t>Amantadine</t>
  </si>
  <si>
    <t>Neurological</t>
  </si>
  <si>
    <t>Systemic</t>
  </si>
  <si>
    <t>Amine</t>
  </si>
  <si>
    <t>2 weeks</t>
  </si>
  <si>
    <t>Not performed</t>
  </si>
  <si>
    <t>Amlodipine</t>
  </si>
  <si>
    <t>Cardiovascular</t>
  </si>
  <si>
    <t>6 weeks</t>
  </si>
  <si>
    <t>Amoxicillin</t>
  </si>
  <si>
    <t>Thiol, amide</t>
  </si>
  <si>
    <t>Erythema multiforme-type lesions</t>
  </si>
  <si>
    <t>Ampicillin</t>
  </si>
  <si>
    <t>1 week</t>
  </si>
  <si>
    <t>HE/IF/EM</t>
  </si>
  <si>
    <t>Anagliptin</t>
  </si>
  <si>
    <t>3 months</t>
  </si>
  <si>
    <t>HE/IF/ELISA</t>
  </si>
  <si>
    <t>Probable/likely</t>
  </si>
  <si>
    <t>Anthralin (dithranol)</t>
  </si>
  <si>
    <t>Others</t>
  </si>
  <si>
    <t>Non-thiol / Non-phenol</t>
  </si>
  <si>
    <t>34 days</t>
  </si>
  <si>
    <t>Arsenic</t>
  </si>
  <si>
    <t>Metallic oxide</t>
  </si>
  <si>
    <t>5 months</t>
  </si>
  <si>
    <t>Aspirin</t>
  </si>
  <si>
    <t>Antiinflammatory</t>
  </si>
  <si>
    <t>Phenol</t>
  </si>
  <si>
    <t>6 months</t>
  </si>
  <si>
    <t>Atezolizumab</t>
  </si>
  <si>
    <t>55 weeks</t>
  </si>
  <si>
    <t>Azapropazone</t>
  </si>
  <si>
    <t>4 weeks</t>
  </si>
  <si>
    <t>Biostim ®</t>
  </si>
  <si>
    <t>Unspecified</t>
  </si>
  <si>
    <t>15 days</t>
  </si>
  <si>
    <t>Bumetanide</t>
  </si>
  <si>
    <t>Diuretics</t>
  </si>
  <si>
    <t>Thiol</t>
  </si>
  <si>
    <t>N.D.</t>
  </si>
  <si>
    <t>HE/IF/WB</t>
  </si>
  <si>
    <t>Captopril</t>
  </si>
  <si>
    <t>50 days</t>
  </si>
  <si>
    <t>HE</t>
  </si>
  <si>
    <t>Celecoxib</t>
  </si>
  <si>
    <t>3 days</t>
  </si>
  <si>
    <t>Demonstrated</t>
  </si>
  <si>
    <t>Possible</t>
  </si>
  <si>
    <t>Cephalexin</t>
  </si>
  <si>
    <t>Chloroquine</t>
  </si>
  <si>
    <t>Ciprofloxacin</t>
  </si>
  <si>
    <t>6 days</t>
  </si>
  <si>
    <t>Coal tar</t>
  </si>
  <si>
    <t>2.5 weeks</t>
  </si>
  <si>
    <t>Complementary medicines</t>
  </si>
  <si>
    <t>9 months</t>
  </si>
  <si>
    <t>2.8 months</t>
  </si>
  <si>
    <t>D-Penicillamine</t>
  </si>
  <si>
    <t>Antirheumatic</t>
  </si>
  <si>
    <t>2.5 months</t>
  </si>
  <si>
    <t>Dabrafenib</t>
  </si>
  <si>
    <t>Yes, no recurrence</t>
  </si>
  <si>
    <t>Diclofenac</t>
  </si>
  <si>
    <t>Dorzolamide</t>
  </si>
  <si>
    <t>Doxepin</t>
  </si>
  <si>
    <t>20 days</t>
  </si>
  <si>
    <t>Durvalumab</t>
  </si>
  <si>
    <t>44 weeks</t>
  </si>
  <si>
    <t>Efalizumab</t>
  </si>
  <si>
    <t>3 weeks</t>
  </si>
  <si>
    <t>Enalapril</t>
  </si>
  <si>
    <t>90 days</t>
  </si>
  <si>
    <t>Enoxaparin</t>
  </si>
  <si>
    <t>Generaliased</t>
  </si>
  <si>
    <t>Erlotinib</t>
  </si>
  <si>
    <t>Mixed</t>
  </si>
  <si>
    <t>1 month</t>
  </si>
  <si>
    <t>Escitalopram</t>
  </si>
  <si>
    <t>Phenol, amine</t>
  </si>
  <si>
    <t>No data</t>
  </si>
  <si>
    <t>Etanercept</t>
  </si>
  <si>
    <t>Everolimus</t>
  </si>
  <si>
    <t>10 days</t>
  </si>
  <si>
    <t>Fluorouracil</t>
  </si>
  <si>
    <t>Fluoxetine</t>
  </si>
  <si>
    <t>Phenol, amide</t>
  </si>
  <si>
    <t>Flupenthixol</t>
  </si>
  <si>
    <t>Thiol, amine</t>
  </si>
  <si>
    <t>Furosemide</t>
  </si>
  <si>
    <t>-</t>
  </si>
  <si>
    <t>Gabapentin</t>
  </si>
  <si>
    <t>Galantamine hydrobromide</t>
  </si>
  <si>
    <t>Griseofulvin</t>
  </si>
  <si>
    <t>Hepatitis B</t>
  </si>
  <si>
    <t>Vaccine</t>
  </si>
  <si>
    <t xml:space="preserve">Herpes Zoster Virus </t>
  </si>
  <si>
    <t>Hexavalent combined vaccines</t>
  </si>
  <si>
    <t>3m</t>
  </si>
  <si>
    <t>2m</t>
  </si>
  <si>
    <t>17m</t>
  </si>
  <si>
    <t>Hydrochlorothiazide</t>
  </si>
  <si>
    <t>Bullous lesions with erythematous plaques.</t>
  </si>
  <si>
    <t>3 years</t>
  </si>
  <si>
    <t>Uncertain</t>
  </si>
  <si>
    <t>Ibuprofen</t>
  </si>
  <si>
    <t>32 days</t>
  </si>
  <si>
    <t>Infliximab</t>
  </si>
  <si>
    <t>Influenza</t>
  </si>
  <si>
    <t>1 day</t>
  </si>
  <si>
    <t>Iodide</t>
  </si>
  <si>
    <t>Ipilimumab</t>
  </si>
  <si>
    <t>8 weeks</t>
  </si>
  <si>
    <t>Levetiracetam</t>
  </si>
  <si>
    <t>Levofloxacin</t>
  </si>
  <si>
    <t>Linagliptin</t>
  </si>
  <si>
    <t>Lisinopril</t>
  </si>
  <si>
    <t>Losartan</t>
  </si>
  <si>
    <t>Mefenamic acid</t>
  </si>
  <si>
    <t>Mesalazine</t>
  </si>
  <si>
    <r>
      <t>Metamizole</t>
    </r>
    <r>
      <rPr>
        <sz val="12"/>
        <color theme="1" tint="0.499984740745262"/>
        <rFont val="Arial"/>
        <family val="2"/>
      </rPr>
      <t xml:space="preserve"> (dipyrone)</t>
    </r>
  </si>
  <si>
    <t>Metoprolol</t>
  </si>
  <si>
    <t>Metronidazole</t>
  </si>
  <si>
    <t>3.5 days</t>
  </si>
  <si>
    <t>Nadolol</t>
  </si>
  <si>
    <t>Nifedipine</t>
  </si>
  <si>
    <t>Cutaneous + Mucosal</t>
  </si>
  <si>
    <t>Pemphigoid Nodularis</t>
  </si>
  <si>
    <t>14.7 months</t>
  </si>
  <si>
    <t>Nivolumab</t>
  </si>
  <si>
    <t>12 weeks</t>
  </si>
  <si>
    <t>Novoscabin (benzyl benzoate)</t>
  </si>
  <si>
    <t>IF</t>
  </si>
  <si>
    <t>Pembrolizumab</t>
  </si>
  <si>
    <t>28 weeks</t>
  </si>
  <si>
    <t>Penicillin</t>
  </si>
  <si>
    <t>7.5 days</t>
  </si>
  <si>
    <t>Phenacetin</t>
  </si>
  <si>
    <t>Placental extracts</t>
  </si>
  <si>
    <t>16 days</t>
  </si>
  <si>
    <t>HE/IF/WB/EM</t>
  </si>
  <si>
    <t>Psoralens with UVA (PUVA)</t>
  </si>
  <si>
    <t>Rifampicin</t>
  </si>
  <si>
    <t>Yes, not single agent</t>
  </si>
  <si>
    <t>Biopsy refused</t>
  </si>
  <si>
    <t>Risperidone</t>
  </si>
  <si>
    <t>13 days</t>
  </si>
  <si>
    <t>Rosuvastatin</t>
  </si>
  <si>
    <t>Sulfonamide</t>
  </si>
  <si>
    <t>Rotavirus</t>
  </si>
  <si>
    <t>Serratiopeptidase</t>
  </si>
  <si>
    <t>Bullous Pemphigoid (Anti-p200)</t>
  </si>
  <si>
    <t>Sirolimus</t>
  </si>
  <si>
    <t>Sitagliptin</t>
  </si>
  <si>
    <t>Generalised</t>
  </si>
  <si>
    <t>10 months</t>
  </si>
  <si>
    <t>Spironolactone</t>
  </si>
  <si>
    <t>Eczematiform lesions</t>
  </si>
  <si>
    <t>Sulphasalazine</t>
  </si>
  <si>
    <t>Yes, patch test</t>
  </si>
  <si>
    <t>Swine flu</t>
  </si>
  <si>
    <t>14 days</t>
  </si>
  <si>
    <t>Teneligliptin</t>
  </si>
  <si>
    <t>Terbinafine</t>
  </si>
  <si>
    <t>Tetanus Toxoid</t>
  </si>
  <si>
    <t>Timolol</t>
  </si>
  <si>
    <t>11 months</t>
  </si>
  <si>
    <t>Tiobutarit</t>
  </si>
  <si>
    <t>Ustekinumab</t>
  </si>
  <si>
    <t>72 weeks</t>
  </si>
  <si>
    <t>Valsartan</t>
  </si>
  <si>
    <t>Vildagliptin</t>
  </si>
  <si>
    <t>6.5 months</t>
  </si>
  <si>
    <t>Cutaneous</t>
  </si>
  <si>
    <t>Not demonstrated</t>
  </si>
  <si>
    <t>Localised</t>
  </si>
  <si>
    <t>Bullous lesions on normal appearing skin.</t>
  </si>
  <si>
    <t>Topical</t>
  </si>
  <si>
    <t>Erosive and vegetating lesions</t>
  </si>
  <si>
    <t>Unlikely</t>
  </si>
  <si>
    <t>Refused</t>
  </si>
  <si>
    <t>Moist granulomatous lesion with ulceration</t>
  </si>
  <si>
    <t>6m</t>
  </si>
  <si>
    <t>e</t>
  </si>
  <si>
    <t>Park KY, Kim BJ, Kim MN. Amlodipine-associated bullous pemphigoid with erythema multiforme-like clinical features. Int J Dermatol 2011; 50: 637-639.</t>
  </si>
  <si>
    <t>Fania L, Salemme A, Provini A, Pagnanelli G, Collina MC, Abeni D, et al. Detection and characterization of IgG, IgE, and IgA autoantibodies in patients with bullous pemphigoid associated with dipeptidyl peptidase-4 inhibitors. J Am Acad Dermatol 2018; 78: 592-595.</t>
  </si>
  <si>
    <t>Hofmann M, Audring H, Sterry W, Trefzer U. Interleukin-2-Associated Bullous Drug Dermatosis. Dermatology 2005; 210: 74-75.</t>
  </si>
  <si>
    <t>Amer MH, Akhtar M, Mackey DM, Butler PG. Bullous pemphigoid after chemotherapy for choriocarcinoma. Int J Dermatol 1982; 21: 32-35.</t>
  </si>
  <si>
    <t>Hoffmann S, Berneburg M, Schreml S. Bullous Pemphigoid Associated with Adalimumab Therapy in a Patient with Ulcerative Colitis. Case Rep Dermatol 2018; 10: 145-148.
Stausbol-Gron B, Deleuran M, Sommer Hansen E, Kragballe K. Development of bullous pemphigoid during treatment of psoriasis with adalimumab. Clin Exp Dermatol 2009; 34: e285-286.
Toosi S, Bystryn JC. Does adalimumab cause bullous pemphigoid? Clin Exp Dermatol 2010; 35: 795.
Wessman LL, Blixt EK, Wetter DA, Miest RY. Adalimumab-associated bullous pemphigoid in a patient with ulcerative colitis. JAAD Case Rep 2017; 3: 339-341.</t>
  </si>
  <si>
    <t>Hoffer S, Hategan A, Bourgeois JA. Amantadine-Associated Bullous Pemphigoid. Journal of clinical psychopharmacology 2018; 38: 394-395.</t>
  </si>
  <si>
    <t>Alcalay J, David M, Ingber A, Hazaz B, Sandbank M. Bullous pemphigoid mimicking bullous erythema multiforme: an untoward side effect of penicillins. J Am Acad Dermatol 1988; 18: 345-349.
Miralles J, Barnadas MA, Baselga E, Gelpi C, Rodriguez JL, de Moragas JM. Bullous pemphigoid-like lesions induced by amoxicillin. Int J Dermatol 1997; 36: 42-47.</t>
  </si>
  <si>
    <t>Hodak E, Ben-Shetrit A, Ingber A, Sandbank M. Bullous pemphigoid--an adverse effect of ampicillin. Clin Exp Dermatol 1990; 15: 50-52.</t>
  </si>
  <si>
    <t>Oya K, Fujii M, Taguchi S, Nishie W, Izumi K, Shimizu H. Bullous pemphigoid following the replacement of vildagliptin with anagliptin. J Dermatol 2017; 44: e238-e239.
Yoshiji S, Murakami T, Harashima SI, Ko R, Kashima R, Yabe D, et al. Bullous pemphigoid associated with dipeptidyl peptidase-4 inhibitors: A report of five cases. J Diabetes Investig 2018; 9: 445-447.</t>
  </si>
  <si>
    <t>Koerber Jr. WA, Price NM, Watson W. Coexistent psoriasis and bullous pemphigoid: A report of six cases. Archives of Dermatology 1978; 114: 1643-1646.</t>
  </si>
  <si>
    <t>Jakubowska B, Kowalewski C, Ishii N, Hashimoto T, Wozniak K. Vegetating erosive cutaneous lesions and pyogenic granuloma in the course of mucous membrane pemphigoid: a case report and review of literature. International wound journal 2018.</t>
  </si>
  <si>
    <t>Durdu M, Baba M, Seckin D. A case of bullous pemphigoid induced by aspirin. J Am Acad Dermatol 2011; 65: 443-444.</t>
  </si>
  <si>
    <t>Russo I, Sacco G, Frega S, Polo V, Pasello G, Alaibac M. Immunotherapy-related skin toxicity: bullous pemphigoid in a lung adenocarcinoma patient treated with the anti-PDL1 antibody atezolizumab. Eur J Dermatol 2017; 27: 205-208.</t>
  </si>
  <si>
    <t>Barker DJ, Cotterill JA. Skin eruptions due to azapropazone. Lancet (London, England) 1977; 1: 90.</t>
  </si>
  <si>
    <t>Chaby G, Dascotte-Barbeau E, Viseux V, Andrejak M, Denoeux J-P, Lok C. [Biostim (glycoprotein extracted from Klebsiella pneumoniae)-induced Bullous pemphigoid]. Pemphigoide bulleuse sous Biostim (glycoproteine extraite de Klebsiella pneumoniae) 2004; 59: 270-271.</t>
  </si>
  <si>
    <t>Boulinguez S, Bernard P, Bedane C, le Brun V, Bonnetblanc JM. Bullous pemphigoid induced by bumetanide. Br J Dermatol 1998; 138: 548-549.</t>
  </si>
  <si>
    <t>Mallet L, Cooper JW, Thomas J. Bullous pemphigoid associated with captopril. DICP : the annals of pharmacotherapy 1989; 23: 63.</t>
  </si>
  <si>
    <t>Apap C, Boffa MJ, Cordina J. Celecoxib-induced bullous pemphigoid. Skinmed 2013; 11: 190-191.
Yang D, Brownell. I, Duvic M. Celecoxib-induced bullous pemphigoid: report of the first case. The Internet Journal of Anesthesiology 2006; 14.</t>
  </si>
  <si>
    <t>Czechowicz RT, Reid CM, Warren LJ, Weightman W, Whitehead FJ. Bullous pemphigoid induced by cephalexin. Australas J Dermatol 2001; 42: 132-135.</t>
  </si>
  <si>
    <t>Millard TP, Smith HR, Black MM, Barker JN. Bullous pemphigoid developing during systemic therapy with chloroquine. Clin Exp Dermatol 1999; 24: 263-265.</t>
  </si>
  <si>
    <t>Cozzani E, Chinazzo C, Burlando M, Romagnoli M, Parodi A. Ciprofloxacin as a Trigger for Bullous Pemphigoid: The Second Case in the Literature. American journal of therapeutics 2016; 23: e1202-1204.
Kimyai-Asadi A, Usman A, Nousari HC. Ciprofloxacin-induced bullous pemphigoid. J Am Acad Dermatol 2000; 42: 847.</t>
  </si>
  <si>
    <t>Koerber Jr. WA, Price NM, Watson W. Coexistent psoriasis and bullous pemphigoid: A report of six cases. Archives of Dermatology 1978; 114: 1643-1646.
Person JR, Rogers RS, 3rd. Bullous pemphigoid and psoriasis: does subclinical bullous pemphigoid exist? Br J Dermatol 1976; 95: 535-540.</t>
  </si>
  <si>
    <t>Kuenzli S, Grimaître M, Krischer J, Saurat J-H, Calza A-M, Borradori L. Childhood Bullous Pemphigoid: Report of a Case with Life-Threatening Course During Homeopathy Treatment. Pediatr Dermatol 2004; 21: 160-163.
Purvis DJ, Bhogal BS, Harper JI. Bullous pemphigoid in an infant using complementary medicine. Clin Exp Dermatol 2009; 34: 195-198.</t>
  </si>
  <si>
    <t>Brown MD, Dubin HV. Penicillamine-induced bullous pemphigoid-like eruption. Arch Dermatol 1987; 123: 1119-1120.
Gall Y, Guillet G, Leroy JP, Masse R, Guillet MH. [Bullae and urticaria-like lesions of allergic vasculitis with immunomarkers of the bullous pemphigoid type during treatment with D-penicillamine]. Ann Dermatol Venereol 1986; 113: 55-58.
Popadic S, Skiljevic D, Medenica L. Bullous pemphigoid induced by penicillamine in a patient with Wilson disease. Am J Clin Dermatol 2009; 10: 36-38.
Rasmussen HB, Jepsen LV, Brandrup F. Penicillamine-induced bullous pemphigoid with pemphigus-like antibodies. J Cutan Pathol 1989; 16: 154-157.
Troy JL, Silvers DN, Grossman ME, Jaffe IA. Penicillamine-associated pemphigus: is it really pemphigus? J Am Acad Dermatol 1981; 4: 547-555.
Velthuis PJ, Hendrikse JC, Nefkens JJ. Combined features of pemphigus and pemphigoid induced by penicillamine. Br J Dermatol 1985; 112: 615-619.
Weller R, White MI. Bullous pemphigoid and penicillamine. Clin Exp Dermatol 1996; 21: 121-122.
Weller R, White MI. Penicillamine in the etiology of bullous pemphigoid. The Annals of pharmacotherapy 1998; 32: 1368.</t>
  </si>
  <si>
    <t>Satta R, Onnis G, Gunnella S, Montesu MA, Agnoletti AF, Cozzani E. Dabrafenib-induced pemphigoid-like reaction. Clin Exp Dermatol 2018; 43: 222-224.</t>
  </si>
  <si>
    <t>Spivak D, Orion E, Brenner S. Bullous pemphigoid possibly triggered and exacerbated by ophthalmic preparations. Int J Dermatol 2000; 39: 554-555.</t>
  </si>
  <si>
    <t>Cho SY, Singh S, Carton J, Wakelin SH. Bullous pemphigoid associated with the use of topical diclofenac. Clin Exp Dermatol 2012; 37: 436-437.</t>
  </si>
  <si>
    <t>Iskandarli M, Yaman B, Gerceker Turk B, Ozturk G. Doxepin-induced bullous pemphigoid-like drug eruption. J Eur Acad Dermatol Venereol 2016; 30: 716-718.</t>
  </si>
  <si>
    <t>Naidoo J, Schindler K, Querfeld C, Busam K, Cunningham J, Page DB, et al. Autoimmune Bullous Skin Disorders with Immune Checkpoint Inhibitors Targeting PD-1 and PD-L1. Cancer Immunol Res 2016; 4: 383-389.</t>
  </si>
  <si>
    <t>Duong TA, Buffard V, Andre C, Ortonne N, Revuz J, Bagot M, et al. Efalizumab-induced bullous pemphigoid. J Am Acad Dermatol 2010; 62: 161-162.
Monnier-Murina K, Du Thanh A, Merlet-Albran S, Guillot B, Dereure O. Bullous pemphigoid occurring during efalizumab treatment for psoriasis: a paradoxical auto-immune reaction? Dermatology 2009; 219: 89-90.</t>
  </si>
  <si>
    <t>Smith EP, Taylor TB, Meyer LJ, Zone JJ. Antigen identification in drug-induced bullous pemphigoid. J Am Acad Dermatol 1993; 29: 879-882.</t>
  </si>
  <si>
    <t>Dyson SW, Lin C, Jaworsky C. Enoxaparin sodium-induced bullous pemphigoid-like eruption: a report of 2 cases. J Am Acad Dermatol 2004; 51: 141-142.</t>
  </si>
  <si>
    <t>Stingeni L, Bianchi L, Minotti V, Lisi P. Erlotinib-induced bullous pemphigoid. J Am Acad Dermatol 2012; 67: e199-201.</t>
  </si>
  <si>
    <t>Caccavale S, Mea EE, La Montagna M. Bullous pemphigoid induced by escitalopram in a patient with depression. G Ital Dermatol Venereol 2016; 151: 122-123.</t>
  </si>
  <si>
    <t>Bordignon M, Belloni-Fortina A, Pigozzi B, Tarantello M, Alaibac M. Bullous pemphigoid during long-term TNF-alpha blocker therapy. Dermatology 2009; 219: 357-358.
Kluk J, Goulding JM, Bhat J, Finch TM. Drug-induced bullous pemphigoid: cases triggered by intravenous iodine and etanercept. Clin Exp Dermatol 2011; 36: 871-873.
Mochizuki M, Fujine E, Tawada C, Kanoh H, Seishima M. Pemphigoid nodularis possibly induced by etanercept. J Dermatol 2013; 40: 578-579.
Wilmer EN, Becker N, Chen A, Kroumpouzos G. Etanercept-induced generalization of chronic, localized, anogenital bullous pemphigoid in a psoriatic patient. JAAD Case Rep 2016; 2: 25-27.</t>
  </si>
  <si>
    <t>Atzori L, Conti B, Zucca M, Pau M. Bullous pemphigoid induced by m-TOR inhibitors in renal transplant recipients. J Eur Acad Dermatol Venereol 2015; 29: 1626-1630.</t>
  </si>
  <si>
    <t>Bart BJ, Bean SF. Bullous pemphigoid following the topical use of fluorouracil. Archives of Dermatology 1970; 102: 457-460.</t>
  </si>
  <si>
    <t>Rault S, Grosieux-Dauger C, Verraes S, Bernardeau K, Durlach A, Bernard P. Bullous pemphigoid induced by fluoxetine. Br J Dermatol 1999; 141: 755-756.</t>
  </si>
  <si>
    <t>Mehravaran M, Gyulai R, Husz S, Dobozy A. Drug-induced erythema multiforme-like bullous pemphigoid. Acta Derm Venereol 1999; 79: 233.</t>
  </si>
  <si>
    <t>Maki N, Nishie W, Takazawa M, Kakurai M, Yamada T, Umemoto N, et al. Dipeptidyl peptidase-4 inhibitor-associated bullous pemphigoid in a patient with acquired reactive perforating collagenosis. J Dermatol 2018; 45: 600-602.</t>
  </si>
  <si>
    <t>Aksakal BA, Ozsoy E, Arnavut O, Ali Gurer M. Oral terbinafine-induced bullous pemphigoid. The Annals of pharmacotherapy 2003; 37: 1625-1627.</t>
  </si>
  <si>
    <t>Yamaguchi R, Oryu F, Hidano A. A case of bullous pemphigoid induced by tiobutarit (D-penicillamine analogue). J Dermatol 1989; 16: 308-311.</t>
  </si>
  <si>
    <t>Le Guern A, Alkeraye S, Vermersch-Langlin A, Coupe P, Vonarx M. Bullous pemphigoid during ustekinumab therapy. JAAD Case Rep 2015; 1: 359-360.
Nakayama C, Fujita Y, Watanabe M, Shimizu H. Development of bullous pemphigoid during treatment of psoriatic onycho-pachydermo periostitis with ustekinumab. J Dermatol 2015; 42: 996-998.
Onsun N, Sallahoglu K, Dizman D, Su O, Tosuner Z. Bullous pemphigoid during ustekinumab therapy in a psoriatic patient. Eur J Dermatol 2017; 27: 81-82.</t>
  </si>
  <si>
    <t>Femiano F. [Mucocutaneous bullous pemphigoid induced by valsartan. A clinical case]. Minerva stomatologica 2003; 52: 187-190.</t>
  </si>
  <si>
    <t>Walmsley N, Hampton P. Bullous pemphigoid triggered by swine flu vaccination: case report and review of vaccine triggered pemphigoid. J Dermatol Case Rep 2011; 5: 74-76.</t>
  </si>
  <si>
    <t>Bean SF, Good RA, Windhorst DB. Bullous pemphigoid in an 11-year-old boy. Arch Dermatol 1970; 102: 205-208.
Vaccaro M, D'Amico D, Borgia F, Guarneri F, Cannavo S. Bullous pemphigoid following use of sulphasalazine for ulcerative colitis: drug-induced eruption or true association? Dermatology 2001; 203: 194-195.</t>
  </si>
  <si>
    <t>Grange F, Scrivener Y, Koessler A, Straub P, Guillaume JC. [Spironolactone-induced pemphigoid]. Ann Dermatol Venereol 1997; 124: 700-702.
Modeste AB, Cordel N, Courville P, Gilbert D, Lauret P, Joly P. [Bullous pemphigoid induced by spironolactone]. Ann Dermatol Venereol 2002; 129: 56-58.</t>
  </si>
  <si>
    <t>Shimizu H, Ueda M, Takai T, Bito T, Ichihashi M, Muramatsu T, et al. A case of serratiopeptidase-induced subepidermal bullous dermatosis. Br J Dermatol 1999; 141: 1139-1140.</t>
  </si>
  <si>
    <t>Neri I, Greco A, Bassi A, Orgaz-Molina J, Balestri R, Oranges T, et al. Bullous pemphigoid in infant post vaccination: Myth or reality? Int J Immunopathol Pharmacol 2016; 29: 295-299.</t>
  </si>
  <si>
    <t>Murad AA, Connolly M, Tobin AM. Rosuvastatin-induced pemphigoid. BMJ Case Rep 2012; 2012.</t>
  </si>
  <si>
    <t>Wijeratne C, Webster P. Risperidone and bullous pemphigoid. Am J Psychiatry 1996; 153: 735.</t>
  </si>
  <si>
    <t>Ibn Sellam A, Soualhi M, Zahraoui R, Marc K, Benamor J, Bourkadi JE, et al. [A rare form of rifampicin-induced skin toxicity: bullous pemphigoid]. Rev Mal Respir 2011; 28: 365-371.</t>
  </si>
  <si>
    <t>Saurat JH, Didierjean L, Mérot Y, Salomon D. Blistering skin disease in a man after injections of human placental extracts. BMJ (Clinical research ed) 1988; 297: 775-775.</t>
  </si>
  <si>
    <t>Kashihara M, Danno K, Miyachi Y, Horiguchi Y, Imamura S. Bullous pemphigoid-like lesions induced by phenacetin. Report of a case and an immunopathologic study. Arch Dermatol 1984; 120: 1196-1199.</t>
  </si>
  <si>
    <t>Alcalay J, David M, Ingber A, Hazaz B, Sandbank M. Bullous pemphigoid mimicking bullous erythema multiforme: an untoward side effect of penicillins. J Am Acad Dermatol 1988; 18: 345-349.
Borch JE, Andersen KE, Clemmensen O, Bindslev-Jensen C. Drug-induced bullous pemphigoid with positive patch test and in vitro IgE sensitization. Acta Derm Venereol 2005; 85: 171-172.</t>
  </si>
  <si>
    <t>Stransky L, Vasileva S, Mateev G. Contact bullous pemphigoid? Contact dermatitis 1996; 35: 182.</t>
  </si>
  <si>
    <t>Ameen M, Harman KE, Black MM. Pemphigoid nodularis associated with nifedipine. Br J Dermatol 2000; 142: 575-577.
Shachar E, Bialy-Golan A, Srebrnik A, Brenner S. "Two-step" drug-induced bullous pemphigoid. Int J Dermatol 1998; 37: 938-939.</t>
  </si>
  <si>
    <t>Stage AH, Humeniuk JM, Easley WK. Bullous pemphigoid of the vulva: a case report. Am J Obstet Gynecol 1984; 150: 169-170.</t>
  </si>
  <si>
    <t>Gupta S, Alam. K, Palaian S, Singh M, Dwari B, Prabhu S, et al. Metronidazole induced bullous fixed drug eruptions: a case report and a review of literature. The Internet Journal of Dermatology 2006; 5.
Moitra S, Sen S, Banerjee I, Sikder A, Das P. Metronidazole-Induced Bullous Pemphigoid: A Case Report. Journal of clinical and diagnostic research : JCDR 2015; 9: Fd01-03.</t>
  </si>
  <si>
    <t>Perry A, Sparling JD, Pennington M. Bullous pemphigoid following therapy with an oral beta-blocker. J Drugs Dermatol 2005; 4: 746-748.</t>
  </si>
  <si>
    <t>An I, Ucmak D, Ibiloglu I. Bullous Pemphigoid Induced by Metamizole in a Pediatric Patient. Indian J Dermatol 2018; 63: 415-417.</t>
  </si>
  <si>
    <t>Ferris LK, Jukic D, English JC, 3rd, Zirwas MJ. Drug-induced bullous pemphigoid caused by a generic Canadian medication obtained over the internet. Arch Dermatol 2005; 141: 1474-1476.</t>
  </si>
  <si>
    <t>Shepherd AN, Ferguson J, Bewick M, Bouchier IA. Mefenamic acid-induced bullous pemphigoid. Postgrad Med J 1986; 62: 67-68.</t>
  </si>
  <si>
    <t>Saraceno R, Citarella L, Spallone G, Chimenti S. A biological approach in a patient with psoriasis and bullous pemphigoid associated with losartan therapy. Clin Exp Dermatol 2008; 33: 154-155.</t>
  </si>
  <si>
    <t>Ballout RA, Musharrafieh U, Khattar J. Lisinopril-associated bullous pemphigoid in an elderly woman: a case report of a rare adverse drug reaction. Br J Clin Pharmacol 2018; 84: 2678-2682.
Kalinska-Bienias A, Rogozinski TT, Wozniak K, Kowalewski C. Can pemphigoid be provoked by lisinopril? Br J Dermatol 2006; 155: 854-855.</t>
  </si>
  <si>
    <t>Ma HJ, Hu R, Jia CY, Yang Y, Song LJ. Case of drug-induced bullous pemphigoid by levofloxacin. J Dermatol 2012; 39: 1086-1087.</t>
  </si>
  <si>
    <t>Karadag AS, Bilgili SG, Calka O, Onder S, Kosem M, Burakgazi-Dalkilic E. A case of levetiracetam induced bullous pemphigoid. Cutan Ocul Toxicol 2013; 32: 176-178.</t>
  </si>
  <si>
    <t>Cavalcante L, Amin A, Lutzky J. Ipilimumab was safe and effective in two patients with metastatic melanoma and end-stage renal disease. Cancer management and research 2015; 7: 47-50.
Kuwatsuka Y, Iwanaga A, Kuwatsuka S, Okubo Y, Murayama N, Ishii N, et al. Bullous pemphigoid induced by ipilimumab in a patient with metastatic malignant melanoma after unsuccessful treatment with nivolumab. 2018; 45: e21-e22.</t>
  </si>
  <si>
    <t>Piletta P, Rieckhoff L, Saurat JH. Triggering of bullous pemphigoid by iodine. Br J Dermatol 1994; 131: 145-147.</t>
  </si>
  <si>
    <t>Fournier B, Descamps V, Bouscarat F, Crickx B, Belaich S. Bullous pemphigoid induced by vaccination. Br J Dermatol 1996; 135: 153-154.
Garcia-Doval I, Roson E, Feal C, De la Torre C, Rodriguez T, Cruces MJ. Generalized bullous fixed drug eruption after influenza vaccination, simulating bullous pemphigoid. Acta Derm Venereol 2001; 81: 450-451.
Lear JT, Tan BB, English JS. Bullous pemphigoid following influenza vaccination. Clin Exp Dermatol 1996; 21: 392.</t>
  </si>
  <si>
    <t>Ricci M, Zauli S, Zelante A, Trevisani L, Virgili A, Bettoli V. Bullous pemphigoid occurring under anti-tumor necrosis factor-alpha therapy. Int J Colorectal Dis 2014; 29: 1573-1574.</t>
  </si>
  <si>
    <t>Laing VB, Sheretz EF, Flowers FP. Pemphigoid-like bullous eruption related to ibuprofen. J Am Acad Dermatol 1988; 19: 91-94.</t>
  </si>
  <si>
    <t>Garcia Sanchez VC, Calle Romero Y, de la Pena Parra E, Lorenzo Borda S. [Hydrochlorothiazide induced bullous pemphigoid]. Semergen 2013; 39: 214-217.
Warner C, Kwak Y, Glover MH, Davis LS. Bullous pemphigoid induced by hydrochlorothiazide therapy. J Drugs Dermatol 2014; 13: 360-362.</t>
  </si>
  <si>
    <t>Chacon GR, Sinha AA. Bullous pemphigoid after herpes zoster vaccine administration: association or coincidence? J Drugs Dermatol 2011; 10: 1328-1330.</t>
  </si>
  <si>
    <t>Erbagci Z. Childhood bullous pemphigoid following hepatitis B immunization. J Dermatol 2002; 29: 781-785.</t>
  </si>
  <si>
    <t>Kanahara SM, Agrawal A. Drug-induced bullous pemphigoid. J Gen Intern Med 2016; 31: 1393-1394.</t>
  </si>
  <si>
    <t>Diab M, Coloe J, Bechtel MA. Bullous pemphigoid precipitated by galantamine hydrobromide. Cutis 2009; 83: 139-140.</t>
  </si>
  <si>
    <t>Flamm A, Sachdev S, Dufresne F. Gabapentin-Induced Bullous Pemphigoid. The Journal of the American Osteopathic Association 2017; 117: 191-193.
Zachariae CO. Gabapentin-induced bullous pemphigoid. Acta Derm Venereol 2002; 82: 396-397.</t>
  </si>
  <si>
    <t>Aouidad I, Fite C, Marinho E, Deschamps L, Crickx B, Descamps V. A case report of bullous pemphigoid induced by dipeptidyl peptidase-4 inhibitors. JAMA Dermatol 2013; 149: 243-245.
Bene J, Jacobsoone A, Coupe P, Auffret M, Babai S, Hillaire-Buys D, et al. Bullous pemphigoid induced by vildagliptin: a report of three cases. Fundamental &amp; clinical pharmacology 2015; 29: 112-114.
Fania L, Salemme A, Provini A, Pagnanelli G, Collina MC, Abeni D, et al. Detection and characterization of IgG, IgE, and IgA autoantibodies in patients with bullous pemphigoid associated with dipeptidyl peptidase-4 inhibitors. J Am Acad Dermatol 2018; 78: 592-595.
Garcia M, Aranburu MA, Palacios-Zabalza I, Lertxundi U, Aguirre C. Dipeptidyl peptidase-IV inhibitors induced bullous pemphigoid: a case report and analysis of cases reported in the European pharmacovigilance database. Journal of clinical pharmacy and therapeutics 2016; 41: 368-370.
Garcia-Diez I, Ivars-Lleo M, Lopez-Aventin D, Ishii N, Hashimoto T, Iranzo P, et al. Bullous pemphigoid induced by dipeptidyl peptidase-4 inhibitors. Eight cases with clinical and immunological characterization. Int J Dermatol 2018; 57: 810-816.
Keseroglu HO, Tas-Aygar G, Gonul M, Gokoz O, Ersoy-Evans S. A case of bullous pemphigoid induced by vildagliptin. Cutan Ocul Toxicol 2017; 36: 201-202.
Mendonca FM, Martin-Gutierrez FJ, Rios-Martin JJ, Camacho-Martinez F. Three Cases of Bullous Pemphigoid Associated with Dipeptidyl Peptidase-4 Inhibitors - One due to Linagliptin. Dermatology 2016; 232: 249-253.
Pasmatzi E, Monastirli A, Habeos J, Georgiou S, Tsambaos D. Dipeptidyl peptidase-4 inhibitors cause bullous pemphigoid in diabetic patients: report of two cases. Diabetes Care 2011; 34: e133.
Skandalis K, Spirova M, Gaitanis G, Tsartsarakis A, Bassukas ID. Drug-induced bullous pemphigoid in diabetes mellitus patients receiving dipeptidyl peptidase-IV inhibitors plus metformin. J Eur Acad Dermatol Venereol 2012; 26: 249-253.
Yoshiji S, Murakami T, Harashima SI, Ko R, Kashima R, Yabe D, et al. Bullous pemphigoid associated with dipeptidyl peptidase-4 inhibitors: A report of five cases. J Diabetes Investig 2018; 9: 445-447.</t>
  </si>
  <si>
    <t>Amos B, Deng J, Flynn K, Suarez S. Bullous Pemphigoid in Infancy: Case Report and Literature Review. 1998; 15: 108-111.
Baykal C, Okan G, Sarica R. Childhood bullous pemphigoid developed after the first vaccination. J Am Acad Dermatol 2001; 44: 348-350.
Bisherwal K, Pandhi D, Singal A, Sharma S. Infantile Bullous Pemphigoid Following Vaccination. Indian pediatrics 2016; 53: 425-426.
Cambazard F, Thivolet J, Mironneau P. Bullous pemphigoid in a 4-month-old boy. 1994; 131: 449-451.
Cunha PR, Thomazeski PVG, Hipólito É, Michalany NS, Bystryn J-C. Bullous pemphigoid in a 2-month-old infant. 1998; 37: 935-938.
Forssmann U, Stoetzer C, Stephan M, Kruschinski C, Skripuletz T, Schade J, et al. Inhibition of CD26/Dipeptidyl Peptidase IV Enhances CCL11/Eotaxin-Mediated Recruitment of Eosinophils In Vivo. J Immunol 2008; 181: 1120-1127.
Fournier B, Descamps V, Bouscarat F, Crickx B, Belaich S. Bullous pemphigoid induced by vaccination. Br J Dermatol 1996; 135: 153-154.
Hafiji J, Bhogal B, Rytina E, Burrows NP. Bullous pemphigoid in infancy developing after the first vaccination. Clin Exp Dermatol 2010; 35: 940-941.
Khaled A, Kharfi M, Fazaa B, Kamoun MR. Bullous eruption in a five-month-old girl. 2010; 182: 1325-1327.
Merida C, Martinez-Escribano JA, Frias JF, Sanchez-Pedreno P, Corbalan R. [Bullous pemphigoid in an infant after vaccination]. Actas Dermosifiliogr 2005; 96: 255-257.
Oranje AP, Vuzevski VD, van Joost T, ten Kate F, Naafs B. Bullous Pemphigoid in Children. 1991; 30: 339-342.
Toyama T, Nakamura K Fau - Kuramochi A, Kuramochi A Fau - Ohyama B, Ohyama B Fau - Hashimoto T, Hashimoto T Fau - Tsuchida T, Tsuchida T. Two cases of childhood bullous pemphigoid. Eur J Dermatol 2009; 19: 368-371.
Valdivielso-Ramos M, Velazquez D, Tortoledo A, Hernanz JM. [Infantile bullous pemphigoid developing after hexavalent, meningococcal and pneumococcal vaccinations]. Anales de pediatria (Barcelona, Spain : 2003) 2011; 75: 199-202.
Venning VA, Wojnarowska F. Induced bullous pemphigold. Br J Dermatol 1995; 132: 831-832.
Xiao T, Li B, Wang YK, He CD, Chen HD. Childhood bullous pemphigoid treated by i.v. immunoglobulin. J Dermatol 2007; 34: 650-653.</t>
  </si>
  <si>
    <t>Aouidad I, Fite C, Marinho E, Deschamps L, Crickx B, Descamps V. A case report of bullous pemphigoid induced by dipeptidyl peptidase-4 inhibitors. JAMA Dermatol 2013; 149: 243-245.
Attaway A, Mersfelder TL, Vaishnav S, Baker JK. Bullous pemphigoid associated with dipeptidyl peptidase IV inhibitors. A case report and review of literature. J Dermatol Case Rep 2014; 8: 24-28.
Fania L, Salemme A, Provini A, Pagnanelli G, Collina MC, Abeni D, et al. Detection and characterization of IgG, IgE, and IgA autoantibodies in patients with bullous pemphigoid associated with dipeptidyl peptidase-4 inhibitors. J Am Acad Dermatol 2018; 78: 592-595.
Garcia-Diez I, Ivars-Lleo M, Lopez-Aventin D, Ishii N, Hashimoto T, Iranzo P, et al. Bullous pemphigoid induced by dipeptidyl peptidase-4 inhibitors. Eight cases with clinical and immunological characterization. Int J Dermatol 2018; 57: 810-816.
Harada M, Yoneda A, Haruyama S, Yabuki K, Honma Y, Hiura M, et al. Bullous Pemphigoid Associated with the Dipeptidyl Peptidase-4 Inhibitor Sitagliptin in a Patient with Liver Cirrhosis Complicated with Rapidly Progressive Hepatocellular Carcinoma. Internal medicine (Tokyo, Japan) 2017; 56: 2471-2474.
Skandalis K, Spirova M, Gaitanis G, Tsartsarakis A, Bassukas ID. Drug-induced bullous pemphigoid in diabetes mellitus patients receiving dipeptidyl peptidase-IV inhibitors plus metformin. J Eur Acad Dermatol Venereol 2012; 26: 249-253.
Yoshiji S, Murakami T, Harashima SI, Ko R, Kashima R, Yabe D, et al. Bullous pemphigoid associated with dipeptidyl peptidase-4 inhibitors: A report of five cases. J Diabetes Investig 2018; 9: 445-447.</t>
  </si>
  <si>
    <t>Baz K, Ikizoglu G, Kaya TI, Koca A. Furosemide-induced bullous pemphigoid. J Eur Acad Dermatol Venereol 2002; 16: 81-82.
Castel T, Gratacos R, Castro J, Bergada E, Lecha M, Mascaro JM. Bullous pemphigoid induced by frusemide. Clin Exp Dermatol 1981; 6: 635-638.
Chen TJ, Lai PC, Yang LC, Kuo TT, Hong HS. Bullous pemphigoid in a renal transplant recipient: a case report and review of the literature. Am J Clin Dermatol 2009; 10: 197-200.
Ebringer A, Adam WR, Parkin JD. Bullous haemorrhagic eruption associated with frusemide. Med J Aust 1969; 1: 768-771.
Fellner MJ, Katz JM. Occurrence of bullous pemphigoid after furosemide therapy. Arch Dermatol 1976; 112: 75-77.
Ingber A, David M, Feuerman EJ. [An unusual case: hemorrhagic bullous pemphigoid following furosemide treatment]. Z Hautkr 1986; 61: 1554-1556.
Koch CA, Mazzaferri EL, Larry JA, Fanning TS. Bullous pemphigoid after treatment with furosemide. Cutis 1996; 58: 340-344.
Neufeld R, Portnoy M, Rodstein M. Bullous pemphigoid in a one hundred year old woman. Cutis 1980; 26: 290-292.
Panayiotou BN, Prasad MV, Zaman MN. Frusemide-induced bullous pemphigoid. Br J Clin Pract 1997; 51: 49-50.
Siddiqui MA, Zaman MN. Recurrent and chronic leg ulcers secondary to furosemide-induced bullous pemphigoid. J Am Geriatr Soc 1995; 43: 1183-1184.
Takeichi S, Kubo Y, Arase S, Hashimoto T, Ansai S. Brunsting-Perry type localized bullous pemphigoid, possibly induced by furosemide administration and sun exposure. Eur J Dermatol 2009; 19: 500-503.</t>
  </si>
  <si>
    <t>Amos B, Deng J, Flynn K, Suarez S. Bullous Pemphigoid in Infancy: Case Report and Literature Review. 1998; 15: 108-111.
Baroero L, Coppo P, Bertolino L, Maccario S, Savino F. Three case reports of post immunization and post viral Bullous Pemphigoid: looking for the right trigger. BMC pediatrics 2017; 17: 60.
Barreau M, Stefan A, Brouard J, Leconte C, Morice C, Comoz F, et al. [Infantile bullous pemphigoid]. Ann Dermatol Venereol 2012; 139: 555-558.
de la Fuente S, Hernandez-Martin A, de Lucas R, Gonzalez-Ensenat MA, Vicente A, Colmenero I, et al. Postvaccination bullous pemphigoid in infancy: report of three new cases and literature review. Pediatr Dermatol 2013; 30: 741-744.
Hafiji J, Bhogal B, Rytina E, Burrows NP. Bullous pemphigoid in infancy developing after the first vaccination. Clin Exp Dermatol 2010; 35: 940-941.
Ister M, Pouessel G, Ythier H, Catteau B, Carpentier O. Postvaccinal, corticosteroid-resistant bullous pemphigoid in infancy: treatment with intravenous immunoglobulin. Pediatr Dermatol 2014; 31: e94-95.
Merida C, Martinez-Escribano JA, Frias JF, Sanchez-Pedreno P, Corbalan R. [Bullous pemphigoid in an infant after vaccination]. Actas Dermosifiliogr 2005; 96: 255-257.
Neri I, Greco A, Bassi A, Orgaz-Molina J, Balestri R, Oranges T, et al. Bullous pemphigoid in infant post vaccination: Myth or reality? Int J Immunopathol Pharmacol 2016; 29: 295-299.
Valdivielso-Ramos M, Velazquez D, Tortoledo A, Hernanz JM. [Infantile bullous pemphigoid developing after hexavalent, meningococcal and pneumococcal vaccinations]. Anales de pediatria (Barcelona, Spain : 2003) 2011; 75: 199-202.</t>
  </si>
  <si>
    <t>Abate KL, Malkinson FD. Toxic eruption in a woman with chronic arthritis. Archives of Dermatology 1999; 135: 85-86.
Esposito I, Moretta G, Peris K, De Simone C. Linagliptin-induced bullous pemphigoid. Int J Dermatol 2017; 56: 1467-1469.
Fania L, Salemme A, Provini A, Pagnanelli G, Collina MC, Abeni D, et al. Detection and characterization of IgG, IgE, and IgA autoantibodies in patients with bullous pemphigoid associated with dipeptidyl peptidase-4 inhibitors. J Am Acad Dermatol 2018; 78: 592-595.
Garcia-Diez I, Ivars-Lleo M, Lopez-Aventin D, Ishii N, Hashimoto T, Iranzo P, et al. Bullous pemphigoid induced by dipeptidyl peptidase-4 inhibitors. Eight cases with clinical and immunological characterization. Int J Dermatol 2018; 57: 810-816.
Haber R, Fayad AM, Stephan F, Obeid G, Tomb R. Bullous Pemphigoid Associated With Linagliptin Treatment. JAMA Dermatol 2016; 152: 224-226.
Mendonca FM, Martin-Gutierrez FJ, Rios-Martin JJ, Camacho-Martinez F. Three Cases of Bullous Pemphigoid Associated with Dipeptidyl Peptidase-4 Inhibitors - One due to Linagliptin. Dermatology 2016; 232: 249-253.
Sakai A, Shimomura Y, Ansai O, Saito Y, Tomii K, Tsuchida Y, et al. Linagliptin-associated bullous pemphigoid that was most likely caused by IgG autoantibodies against the midportion of BP180. Br J Dermatol 2017; 176: 541-543.
Yoshiji S, Murakami T, Harashima SI, Ko R, Kashima R, Yabe D, et al. Bullous pemphigoid associated with dipeptidyl peptidase-4 inhibitors: A report of five cases. J Diabetes Investig 2018; 9: 445-447.</t>
  </si>
  <si>
    <t>Bandino JP, Perry DM, Clarke CE, Marchell RM, Elston DM. Two cases of anti-programmed cell death 1-associated bullous pemphigoid-like disease and eruptive keratoacanthomas featuring combined histopathology. 2017; 31: e378-e380.
Damsky W, Kole L, Tomayko MM. Development of bullous pemphigoid during nivolumab therapy. JAAD Case Rep 2016; 2: 442-444.
Grimaux X, Delva R, Jadaud E, Croue A. Nivolumab-induced bullous pemphigoid after radiotherapy and abscopal effect. Australas J Dermatol 2018.
Jour G, Glitza IC, Ellis RM, Torres-Cabala CA, Tetzlaff MT, Li JY, et al. Autoimmune dermatologic toxicities from immune checkpoint blockade with anti-PD-1 antibody therapy: a report on bullous skin eruptions. J Cutan Pathol 2016; 43: 688-696.
Kwon CW, Land AS, Smoller BR, Scott G, Beck LA, Mercurio MG. Bullous pemphigoid associated with nivolumab, a programmed cell death 1 protein inhibitor. 2017; 31: e349-e350.
Le Naour S, Peuvrel L, Saint-Jean M, Dreno B, Quereux G. Three new cases of bullous pemphigoid during anti-PD-1 antibody therapy. J Eur Acad Dermatol Venereol 2018; 32: e104-e106.
Lopez AT, Geskin L. A Case of Nivolumab-Induced Bullous Pemphigoid: Review of Dermatologic Toxicity Associated with Programmed Cell Death Protein-1/Programmed Death Ligand-1 Inhibitors and Recommendations for Diagnosis and Management. Oncologist 2018; 23: 1119-1126.
Nahmias ZP, Merrill ED, Briscoe CC, Mount CE, Abner S, Schaffer A, et al. Development of Bullous Pemphigoid While Receiving PD-1 Checkpoint Inhibitor Nivolumab. Skin The Journal of Cutaneous Medicine 2018; 2: 175-180.
Naidoo J, Schindler K, Querfeld C, Busam K, Cunningham J, Page DB, et al. Autoimmune Bullous Skin Disorders with Immune Checkpoint Inhibitors Targeting PD-1 and PD-L1. Cancer Immunol Res 2016; 4: 383-389.
Sowerby L, Dewan AK, Granter S, Gandhi L, LeBoeuf NR. Rituximab treatment of nivolumab-induced bullous pemphigoid. JAMA Dermatology 2017; 153: 603-605.
Tanita K, Fujimura T, Kambayashi Y, Tsukada A, Sato Y, Hashimoto A, et al. Intensity-Modulated Radiotherapy Triggers Onset of Bullous Pemphigoid in a Patient with Advanced Melanoma Treated with Nivolumab. Case Reports in Oncology 2018; 11: 114-118.</t>
  </si>
  <si>
    <t>Bandino JP, Perry DM, Clarke CE, Marchell RM, Elston DM. Two cases of anti-programmed cell death 1-associated bullous pemphigoid-like disease and eruptive keratoacanthomas featuring combined histopathology. 2017; 31: e378-e380.
Carlos G, Anforth R, Chou S, Clements A, Fernandez-Penas P. A case of bullous pemphigoid in a patient with metastatic melanoma treated with pembrolizumab. Melanoma Res 2015; 25: 265-268.
Hwang SJ, Carlos G, Chou S, Wakade D, Carlino MS, Fernandez-Penas P. Bullous pemphigoid, an autoantibody-mediated disease, is a novel immune-related adverse event in patients treated with anti-programmed cell death 1 antibodies. Melanoma Res 2016; 26: 413-416.
Jour G, Glitza IC, Ellis RM, Torres-Cabala CA, Tetzlaff MT, Li JY, et al. Autoimmune dermatologic toxicities from immune checkpoint blockade with anti-PD-1 antibody therapy: a report on bullous skin eruptions. J Cutan Pathol 2016; 43: 688-696.
Lomax AJ, Ge L, Anand S, McNeil C, Lowe P. Bullous pemphigoid-like reaction in a patient with metastatic melanoma receiving pembrolizumab and previously treated with ipilimumab. 2016; 57: 333-335.
Mochel MC, Ming ME, Imadojemu S, Gangadhar TC, Schuchter LM, Elenitsas R, et al. Cutaneous autoimmune effects in the setting of therapeutic immune checkpoint inhibition for metastatic melanoma. J Cutan Pathol 2016; 43: 787-791.
Parakh S, Nguyen R, Opie JM, Andrews MC. Late presentation of generalised bullous pemphigoid-like reaction in a patient treated with pembrolizumab for metastatic melanoma. Australas J Dermatol 2017; 58: e109-e112.
Rofe O, Bar-Sela G, Keidar Z, Sezin T, Sadik CD, Bergman R. Severe bullous pemphigoid associated with pembrolizumab therapy for metastatic melanoma with complete regression. Clin Exp Dermatol 2017; 42: 309-312.
Thomsen K, Diernaes J, Ollegaard TH, Spaun E, Vestergaard C. Bullous Pemphigoid as an Adverse Reaction to Pembrolizumab: Two Case Reports. Case Rep Dermatol 2018; 10: 154-157.
Wada N, Uchi H, Furue M. Bullous pemphigoid induced by pembrolizumab in a patient with advanced melanoma expressing collagen XVII. 2017; 44: e240-e241.</t>
  </si>
  <si>
    <t>Abel EA, Bennett A. Bullous pemphigoid. Occurrence in psoriasis treated with psoralens plus long-wave ultraviolet radiation. Arch Dermatol 1979; 115: 988-989.
Amber KT, Korta DZ, de Feraudy S, Grando SA. Vesiculobullous eruption in a patient receiving psoralen ultraviolet A (PUVA) treatment for prurigo nodules: a case of PUVA-aggravated pemphigoid nodularis. Clin Exp Dermatol 2017; 42: 833-835.
Barnadas MA, Gilaberte M, Pujol R, Agustí M, Gelpí C, Alomar A. Bullous pemphigoid in a patient with psoriasis during the course of PUVA therapy: study by ELISA test. 2006; 45: 1089-1092.
Caca-Biljanovska N, Arsovska-Bezhoska I, V'Lckova-Laskoska M. PUVA-induced Bullous Pemphigoid in Psoriasis. Acta Dermatovenerol Croat 2016; 24: 214-217.
George PM. Bullous pemphigoid possibly induced by psoralen plus ultraviolet A therapy. Photodermatol Photoimmunol Photomed 1995; 11: 185-187.
Kumar P, Sharma P, Kar H, Jain RK. PUVASOL induced Bullous Pemphigoid in a case of Psoriasis. J C D R 2007; 1: 537-539.
Marek-Jozefowicz L, Scibior K, Czajkowski R. PUVA induced bullous pemphigoid in a patient with psoriasis. Acta Dermatovenerol Croat 2014; 22: 301-304.
Ozkesici B, Koc S, Akman-Karakas A, Yilmaz E, Bassorgun IC, Uzun S. PUVA Induced Bullous Pemphigoid in a Patient with Mycosis Fungoides. Case Rep Dermatol Med 2017; 2017: 6134752.
Patterson JW, Ali M, Murray JC, Hazra TA. Bullous pemphigoid. Occurrence in a patient with mycosis fungoides receiving PUVA and topical nitrogen mustard therapy. Int J Dermatol 1985; 24: 173-176.
Perl S, Rappersberger K, Fodinger D, Anegg B, Honigsmann H, Ortel B. Bullous pemphigoid induced by PUVA therapy. Dermatology 1996; 193: 245-247.
Riyaz N, Nasir N, Bindu V, Sasidharanpillai S. Bullous pemphigoid induced by topical PUVASOL. Indian J Dermatol Venereol Leprol 2014; 80: 363-364.
Robinson JK, Baughman RD, Provost TT. Bullous pemphigoid induced by PUVA therapy. Is this the aetiology of the acral bullae produced during PUVA treatment? Br J Dermatol 1978; 99: 709-713.
Saeki H, Hayashi N, Komine M, Soma Y, Shimada S, Watanabe K, et al. A case of generalized pustular psoriasis followed by bullous disease: an atypical case of bullous pemphigoid or a novel bullous disease? Br J Dermatol 1996; 134: 152-155.
Sugita K, Kabashima K, Nishio D, Hashimoto T, Tokura Y. Th2 cell fluctuation in association with reciprocal occurrence of bullous pemphigoid and psoriasis vulgaris. J Eur Acad Dermatol Venereol 2007; 21: 569-570.
Thomsen K, Schmidt H. PUVA-induced bullous pemphigoid. Br J Dermatol 1976; 95: 568-569.
Washio H, Hara H, Suzuki H, Yoshida M, T. H. Bullous pemphigoid on psoriasis lesions after UVA radiation. Acta Derm Venereol 2005; 85: 561-563.</t>
  </si>
  <si>
    <t>Since this is a very extensive table, the format and content have not been edited by ActaDV.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</si>
</sst>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scheme val="minor"/>
    </font>
    <font>
      <sz val="12"/>
      <color theme="1"/>
      <name val="Calibri"/>
      <family val="2"/>
      <scheme val="minor"/>
    </font>
    <font>
      <sz val="12"/>
      <color rgb="FF006100"/>
      <name val="Calibri"/>
      <family val="2"/>
      <scheme val="minor"/>
    </font>
    <font>
      <sz val="12"/>
      <color rgb="FF9C5700"/>
      <name val="Calibri"/>
      <family val="2"/>
      <scheme val="minor"/>
    </font>
    <font>
      <b/>
      <sz val="12"/>
      <color theme="0" tint="-0.499984740745262"/>
      <name val="Arial"/>
      <family val="2"/>
    </font>
    <font>
      <b/>
      <vertAlign val="superscript"/>
      <sz val="12"/>
      <color theme="0" tint="-0.499984740745262"/>
      <name val="Arial"/>
      <family val="2"/>
    </font>
    <font>
      <b/>
      <sz val="12"/>
      <color theme="1" tint="0.499984740745262"/>
      <name val="Arial"/>
      <family val="2"/>
    </font>
    <font>
      <sz val="12"/>
      <color theme="0" tint="-0.249977111117893"/>
      <name val="Arial"/>
      <family val="2"/>
    </font>
    <font>
      <sz val="12"/>
      <color theme="0" tint="-0.499984740745262"/>
      <name val="Arial"/>
      <family val="2"/>
    </font>
    <font>
      <u/>
      <sz val="12"/>
      <color theme="4" tint="0.39997558519241921"/>
      <name val="Arial"/>
      <family val="2"/>
    </font>
    <font>
      <sz val="12"/>
      <color theme="0" tint="-0.34998626667073579"/>
      <name val="Arial"/>
      <family val="2"/>
    </font>
    <font>
      <sz val="12"/>
      <color theme="1"/>
      <name val="Arial"/>
      <family val="2"/>
    </font>
    <font>
      <sz val="12"/>
      <color rgb="FFFFC000"/>
      <name val="Arial"/>
      <family val="2"/>
    </font>
    <font>
      <sz val="12"/>
      <color theme="1" tint="0.499984740745262"/>
      <name val="Arial"/>
      <family val="2"/>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7" tint="0.79998168889431442"/>
        <bgColor indexed="64"/>
      </patternFill>
    </fill>
    <fill>
      <patternFill patternType="solid">
        <fgColor theme="9" tint="0.79998168889431442"/>
        <bgColor indexed="64"/>
      </patternFill>
    </fill>
  </fills>
  <borders count="1">
    <border>
      <left/>
      <right/>
      <top/>
      <bottom/>
      <diagonal/>
    </border>
  </borders>
  <cellStyleXfs count="7">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37">
    <xf numFmtId="0" fontId="0" fillId="0" borderId="0" xfId="0"/>
    <xf numFmtId="0" fontId="4" fillId="4" borderId="0" xfId="3" applyFont="1" applyAlignment="1">
      <alignment horizontal="center" vertical="center"/>
    </xf>
    <xf numFmtId="0" fontId="4" fillId="8" borderId="0" xfId="3" applyFont="1" applyFill="1" applyAlignment="1">
      <alignment horizontal="center" vertical="center"/>
    </xf>
    <xf numFmtId="0" fontId="4" fillId="8" borderId="0" xfId="4" applyFont="1" applyFill="1" applyAlignment="1">
      <alignment horizontal="center" vertical="center"/>
    </xf>
    <xf numFmtId="0" fontId="4" fillId="7" borderId="0" xfId="4" applyFont="1" applyAlignment="1">
      <alignment horizontal="center" vertical="center"/>
    </xf>
    <xf numFmtId="0" fontId="4" fillId="5" borderId="0" xfId="5" applyFont="1" applyAlignment="1">
      <alignment horizontal="center" vertical="center"/>
    </xf>
    <xf numFmtId="0" fontId="4" fillId="6" borderId="0" xfId="6" applyFont="1" applyAlignment="1">
      <alignment horizontal="center" vertical="center" wrapText="1"/>
    </xf>
    <xf numFmtId="0" fontId="4" fillId="0" borderId="0" xfId="0" applyFont="1" applyAlignment="1">
      <alignment vertical="center"/>
    </xf>
    <xf numFmtId="0" fontId="6" fillId="9" borderId="0" xfId="1" applyFont="1" applyFill="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164" fontId="10" fillId="0" borderId="0" xfId="0" applyNumberFormat="1" applyFont="1" applyAlignment="1">
      <alignment horizontal="center" vertical="center"/>
    </xf>
    <xf numFmtId="0" fontId="10" fillId="0" borderId="0" xfId="0" quotePrefix="1" applyFont="1" applyAlignment="1">
      <alignment horizontal="center" vertical="center"/>
    </xf>
    <xf numFmtId="0" fontId="10"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xf>
    <xf numFmtId="0" fontId="6" fillId="9" borderId="0" xfId="2" applyFont="1" applyFill="1" applyAlignment="1">
      <alignment horizontal="center" vertical="center"/>
    </xf>
    <xf numFmtId="0" fontId="8" fillId="0" borderId="0" xfId="0" quotePrefix="1" applyFont="1" applyAlignment="1">
      <alignment horizontal="center" vertical="center"/>
    </xf>
    <xf numFmtId="0" fontId="6" fillId="9" borderId="0" xfId="0" applyFont="1" applyFill="1" applyAlignment="1">
      <alignment horizontal="center" vertical="center"/>
    </xf>
    <xf numFmtId="0" fontId="8" fillId="0" borderId="0" xfId="0" quotePrefix="1" applyFont="1" applyAlignment="1">
      <alignment horizontal="left" vertical="center"/>
    </xf>
    <xf numFmtId="0" fontId="4" fillId="3" borderId="0" xfId="2" applyFont="1" applyAlignment="1">
      <alignment horizontal="center" vertical="center"/>
    </xf>
    <xf numFmtId="0" fontId="7" fillId="8" borderId="0" xfId="0" applyFont="1" applyFill="1" applyAlignment="1">
      <alignment horizontal="center" vertical="center"/>
    </xf>
    <xf numFmtId="0" fontId="8" fillId="8" borderId="0" xfId="0" applyFont="1" applyFill="1" applyAlignment="1">
      <alignment horizontal="center" vertical="center"/>
    </xf>
    <xf numFmtId="0" fontId="9" fillId="8" borderId="0" xfId="0" applyFont="1" applyFill="1" applyAlignment="1">
      <alignment horizontal="center" vertical="center"/>
    </xf>
    <xf numFmtId="0" fontId="10" fillId="8" borderId="0" xfId="0" applyFont="1" applyFill="1" applyAlignment="1">
      <alignment horizontal="center" vertical="center"/>
    </xf>
    <xf numFmtId="0" fontId="12" fillId="8" borderId="0" xfId="0" applyFont="1" applyFill="1" applyAlignment="1">
      <alignment horizontal="center" vertical="center"/>
    </xf>
    <xf numFmtId="0" fontId="6" fillId="9" borderId="0" xfId="3" applyFont="1" applyFill="1" applyAlignment="1">
      <alignment horizontal="center" vertical="center"/>
    </xf>
    <xf numFmtId="0" fontId="4" fillId="0" borderId="0" xfId="0" applyFont="1" applyAlignment="1">
      <alignment horizontal="center" vertical="center"/>
    </xf>
    <xf numFmtId="0" fontId="8" fillId="0" borderId="0" xfId="0" applyFont="1" applyAlignment="1">
      <alignment vertical="center" wrapText="1"/>
    </xf>
    <xf numFmtId="0" fontId="8" fillId="0" borderId="0" xfId="0" quotePrefix="1"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wrapText="1"/>
    </xf>
    <xf numFmtId="0" fontId="4" fillId="0" borderId="0" xfId="0" applyFont="1" applyAlignment="1">
      <alignment horizontal="left" vertical="center"/>
    </xf>
    <xf numFmtId="0" fontId="0" fillId="0" borderId="0" xfId="0" applyAlignment="1">
      <alignment horizontal="left" vertical="center"/>
    </xf>
  </cellXfs>
  <cellStyles count="7">
    <cellStyle name="20% - Accent1 3" xfId="3" xr:uid="{83822295-C1DF-F642-B8C7-158946089176}"/>
    <cellStyle name="20% - Accent2 3" xfId="5" xr:uid="{2456E3DC-B836-6648-ACFD-D1CBA303CE3B}"/>
    <cellStyle name="20% - Accent5 3" xfId="6" xr:uid="{8C62D5A7-FD05-A848-B97F-461742F4C1C9}"/>
    <cellStyle name="20% - Accent6 3" xfId="4" xr:uid="{DA897DBC-7268-6243-895B-85879B2BE4D3}"/>
    <cellStyle name="Bra" xfId="1" builtinId="26"/>
    <cellStyle name="Neutral" xfId="2" builtinId="28"/>
    <cellStyle name="Normal" xfId="0" builtinId="0"/>
  </cellStyles>
  <dxfs count="398">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7" tint="-0.24994659260841701"/>
      </font>
      <fill>
        <patternFill>
          <bgColor theme="7" tint="0.79998168889431442"/>
        </patternFill>
      </fill>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7" tint="-0.24994659260841701"/>
      </font>
      <fill>
        <patternFill>
          <bgColor theme="7" tint="0.79998168889431442"/>
        </patternFill>
      </fill>
    </dxf>
    <dxf>
      <font>
        <color theme="7" tint="-0.24994659260841701"/>
      </font>
      <fill>
        <patternFill>
          <bgColor theme="7" tint="0.79998168889431442"/>
        </patternFill>
      </fill>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7" tint="-0.24994659260841701"/>
      </font>
      <fill>
        <patternFill>
          <bgColor theme="7" tint="0.79998168889431442"/>
        </patternFill>
      </fill>
    </dxf>
    <dxf>
      <font>
        <color theme="5" tint="-0.24994659260841701"/>
      </font>
      <fill>
        <patternFill patternType="solid">
          <bgColor rgb="FFFFEEE8"/>
        </patternFill>
      </fill>
    </dxf>
    <dxf>
      <font>
        <color rgb="FF00B050"/>
      </font>
    </dxf>
    <dxf>
      <font>
        <color rgb="FFFF0000"/>
      </font>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7" tint="-0.24994659260841701"/>
      </font>
      <fill>
        <patternFill>
          <bgColor theme="7" tint="0.79998168889431442"/>
        </patternFill>
      </fill>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7" tint="-0.24994659260841701"/>
      </font>
      <fill>
        <patternFill>
          <bgColor theme="7" tint="0.79998168889431442"/>
        </patternFill>
      </fill>
    </dxf>
    <dxf>
      <font>
        <color theme="7" tint="-0.24994659260841701"/>
      </font>
      <fill>
        <patternFill>
          <bgColor theme="7" tint="0.79998168889431442"/>
        </patternFill>
      </fill>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59996337778862885"/>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59996337778862885"/>
      </font>
    </dxf>
    <dxf>
      <fill>
        <patternFill>
          <bgColor rgb="FFE7F2FF"/>
        </patternFill>
      </fill>
      <border>
        <left/>
        <right/>
        <top/>
        <bottom/>
      </border>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rgb="FF00C95A"/>
      </font>
      <fill>
        <patternFill patternType="none">
          <bgColor auto="1"/>
        </patternFill>
      </fill>
    </dxf>
    <dxf>
      <font>
        <color rgb="FF00C95A"/>
      </font>
      <fill>
        <patternFill patternType="none">
          <bgColor auto="1"/>
        </patternFill>
      </fill>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
      <font>
        <color theme="5" tint="-0.24994659260841701"/>
      </font>
      <fill>
        <patternFill patternType="solid">
          <bgColor rgb="FFFFEEE8"/>
        </patternFill>
      </fill>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CBD7-478B-0249-940D-F323F9F4B91A}">
  <dimension ref="A1:AA104"/>
  <sheetViews>
    <sheetView tabSelected="1" zoomScale="50" zoomScaleNormal="32" workbookViewId="0">
      <pane xSplit="1" ySplit="2" topLeftCell="B3" activePane="bottomRight" state="frozen"/>
      <selection pane="topRight" activeCell="B1" sqref="B1"/>
      <selection pane="bottomLeft" activeCell="A2" sqref="A2"/>
      <selection pane="bottomRight" sqref="A1:K1"/>
    </sheetView>
  </sheetViews>
  <sheetFormatPr baseColWidth="10" defaultColWidth="8.83203125" defaultRowHeight="25" customHeight="1"/>
  <cols>
    <col min="1" max="1" width="31.5" style="29" bestFit="1" customWidth="1"/>
    <col min="2" max="2" width="22" style="9" customWidth="1"/>
    <col min="3" max="3" width="19.83203125" style="32" customWidth="1"/>
    <col min="4" max="4" width="34" style="11" customWidth="1"/>
    <col min="5" max="5" width="12.83203125" style="9" bestFit="1" customWidth="1"/>
    <col min="6" max="6" width="12.83203125" style="17" customWidth="1"/>
    <col min="7" max="7" width="11.6640625" style="17" customWidth="1"/>
    <col min="8" max="10" width="11.6640625" style="17" bestFit="1" customWidth="1"/>
    <col min="11" max="11" width="21.5" style="32" customWidth="1"/>
    <col min="12" max="12" width="15.5" style="32" customWidth="1"/>
    <col min="13" max="13" width="41.1640625" style="33" customWidth="1"/>
    <col min="14" max="14" width="30.5" style="33" customWidth="1"/>
    <col min="15" max="15" width="23" style="17" customWidth="1"/>
    <col min="16" max="16" width="30" style="17" bestFit="1" customWidth="1"/>
    <col min="17" max="17" width="23.1640625" style="17" customWidth="1"/>
    <col min="18" max="18" width="17" style="17" customWidth="1"/>
    <col min="19" max="19" width="45.83203125" style="17" customWidth="1"/>
    <col min="20" max="20" width="255.6640625" style="34" customWidth="1"/>
    <col min="21" max="21" width="14.1640625" style="17" customWidth="1"/>
    <col min="22" max="16384" width="8.83203125" style="17"/>
  </cols>
  <sheetData>
    <row r="1" spans="1:27" ht="25" customHeight="1">
      <c r="A1" s="35" t="s">
        <v>308</v>
      </c>
      <c r="B1" s="36"/>
      <c r="C1" s="36"/>
      <c r="D1" s="36"/>
      <c r="E1" s="36"/>
      <c r="F1" s="36"/>
      <c r="G1" s="36"/>
      <c r="H1" s="36"/>
      <c r="I1" s="36"/>
      <c r="J1" s="36"/>
      <c r="K1" s="36"/>
    </row>
    <row r="2" spans="1:27" s="7" customFormat="1" ht="25" customHeight="1">
      <c r="A2" s="1" t="s">
        <v>0</v>
      </c>
      <c r="B2" s="1" t="s">
        <v>1</v>
      </c>
      <c r="C2" s="1" t="s">
        <v>2</v>
      </c>
      <c r="D2" s="1" t="s">
        <v>3</v>
      </c>
      <c r="E2" s="2" t="s">
        <v>4</v>
      </c>
      <c r="F2" s="3" t="s">
        <v>5</v>
      </c>
      <c r="G2" s="3" t="s">
        <v>6</v>
      </c>
      <c r="H2" s="4" t="s">
        <v>7</v>
      </c>
      <c r="I2" s="4" t="s">
        <v>8</v>
      </c>
      <c r="J2" s="4" t="s">
        <v>9</v>
      </c>
      <c r="K2" s="4" t="s">
        <v>10</v>
      </c>
      <c r="L2" s="4" t="s">
        <v>11</v>
      </c>
      <c r="M2" s="4" t="s">
        <v>12</v>
      </c>
      <c r="N2" s="4" t="s">
        <v>13</v>
      </c>
      <c r="O2" s="5" t="s">
        <v>14</v>
      </c>
      <c r="P2" s="5" t="s">
        <v>15</v>
      </c>
      <c r="Q2" s="5" t="s">
        <v>16</v>
      </c>
      <c r="R2" s="4" t="s">
        <v>17</v>
      </c>
      <c r="S2" s="4" t="s">
        <v>18</v>
      </c>
      <c r="T2" s="6" t="s">
        <v>220</v>
      </c>
    </row>
    <row r="3" spans="1:27" ht="40" customHeight="1">
      <c r="A3" s="8" t="s">
        <v>19</v>
      </c>
      <c r="B3" s="9" t="s">
        <v>20</v>
      </c>
      <c r="C3" s="10" t="s">
        <v>39</v>
      </c>
      <c r="D3" s="11" t="s">
        <v>34</v>
      </c>
      <c r="E3" s="12">
        <v>1</v>
      </c>
      <c r="F3" s="12">
        <v>0</v>
      </c>
      <c r="G3" s="12">
        <v>1</v>
      </c>
      <c r="H3" s="13">
        <v>40</v>
      </c>
      <c r="I3" s="13">
        <v>40</v>
      </c>
      <c r="J3" s="13">
        <v>40</v>
      </c>
      <c r="K3" s="12" t="s">
        <v>210</v>
      </c>
      <c r="L3" s="12" t="s">
        <v>191</v>
      </c>
      <c r="M3" s="12" t="s">
        <v>139</v>
      </c>
      <c r="N3" s="12" t="s">
        <v>21</v>
      </c>
      <c r="O3" s="12" t="s">
        <v>22</v>
      </c>
      <c r="P3" s="12" t="s">
        <v>211</v>
      </c>
      <c r="Q3" s="14" t="s">
        <v>23</v>
      </c>
      <c r="R3" s="12" t="s">
        <v>24</v>
      </c>
      <c r="S3" s="12" t="s">
        <v>85</v>
      </c>
      <c r="T3" s="15" t="s">
        <v>224</v>
      </c>
      <c r="U3" s="7"/>
      <c r="V3" s="16"/>
      <c r="W3" s="16"/>
      <c r="X3" s="16"/>
      <c r="Y3" s="16"/>
      <c r="Z3" s="16"/>
      <c r="AA3" s="16"/>
    </row>
    <row r="4" spans="1:27" ht="68">
      <c r="A4" s="8" t="s">
        <v>25</v>
      </c>
      <c r="B4" s="9" t="s">
        <v>26</v>
      </c>
      <c r="C4" s="10" t="s">
        <v>39</v>
      </c>
      <c r="D4" s="11" t="s">
        <v>27</v>
      </c>
      <c r="E4" s="12">
        <v>4</v>
      </c>
      <c r="F4" s="12">
        <v>3</v>
      </c>
      <c r="G4" s="12">
        <v>1</v>
      </c>
      <c r="H4" s="13">
        <v>63.25</v>
      </c>
      <c r="I4" s="13">
        <v>50</v>
      </c>
      <c r="J4" s="13">
        <v>81</v>
      </c>
      <c r="K4" s="12" t="s">
        <v>210</v>
      </c>
      <c r="L4" s="12" t="s">
        <v>191</v>
      </c>
      <c r="M4" s="12" t="s">
        <v>139</v>
      </c>
      <c r="N4" s="12" t="s">
        <v>21</v>
      </c>
      <c r="O4" s="12" t="s">
        <v>28</v>
      </c>
      <c r="P4" s="12" t="s">
        <v>84</v>
      </c>
      <c r="Q4" s="14" t="s">
        <v>42</v>
      </c>
      <c r="R4" s="12" t="s">
        <v>29</v>
      </c>
      <c r="S4" s="12" t="s">
        <v>85</v>
      </c>
      <c r="T4" s="15" t="s">
        <v>225</v>
      </c>
      <c r="U4" s="16"/>
      <c r="V4" s="16"/>
      <c r="W4" s="16"/>
      <c r="X4" s="16"/>
      <c r="Y4" s="16"/>
      <c r="Z4" s="16"/>
      <c r="AA4" s="16"/>
    </row>
    <row r="5" spans="1:27" ht="40" customHeight="1">
      <c r="A5" s="18" t="s">
        <v>30</v>
      </c>
      <c r="B5" s="9" t="s">
        <v>26</v>
      </c>
      <c r="C5" s="10" t="s">
        <v>39</v>
      </c>
      <c r="D5" s="11" t="s">
        <v>27</v>
      </c>
      <c r="E5" s="12">
        <v>1</v>
      </c>
      <c r="F5" s="12">
        <v>1</v>
      </c>
      <c r="G5" s="12">
        <v>0</v>
      </c>
      <c r="H5" s="13">
        <v>68</v>
      </c>
      <c r="I5" s="13">
        <v>68</v>
      </c>
      <c r="J5" s="13">
        <v>68</v>
      </c>
      <c r="K5" s="12" t="s">
        <v>210</v>
      </c>
      <c r="L5" s="12" t="s">
        <v>212</v>
      </c>
      <c r="M5" s="12" t="s">
        <v>139</v>
      </c>
      <c r="N5" s="12" t="s">
        <v>21</v>
      </c>
      <c r="O5" s="12" t="s">
        <v>31</v>
      </c>
      <c r="P5" s="12" t="s">
        <v>84</v>
      </c>
      <c r="Q5" s="14" t="s">
        <v>42</v>
      </c>
      <c r="R5" s="12" t="s">
        <v>24</v>
      </c>
      <c r="S5" s="12" t="s">
        <v>85</v>
      </c>
      <c r="T5" s="15" t="s">
        <v>223</v>
      </c>
      <c r="U5" s="16"/>
      <c r="V5" s="16"/>
      <c r="W5" s="16"/>
      <c r="X5" s="16"/>
      <c r="Y5" s="16"/>
      <c r="Z5" s="16"/>
      <c r="AA5" s="16"/>
    </row>
    <row r="6" spans="1:27" ht="40" customHeight="1">
      <c r="A6" s="8" t="s">
        <v>32</v>
      </c>
      <c r="B6" s="9" t="s">
        <v>33</v>
      </c>
      <c r="C6" s="10" t="s">
        <v>39</v>
      </c>
      <c r="D6" s="11" t="s">
        <v>34</v>
      </c>
      <c r="E6" s="12">
        <v>1</v>
      </c>
      <c r="F6" s="12">
        <v>1</v>
      </c>
      <c r="G6" s="12">
        <v>0</v>
      </c>
      <c r="H6" s="13">
        <v>82</v>
      </c>
      <c r="I6" s="13">
        <v>82</v>
      </c>
      <c r="J6" s="13">
        <v>82</v>
      </c>
      <c r="K6" s="12" t="s">
        <v>35</v>
      </c>
      <c r="L6" s="12" t="s">
        <v>35</v>
      </c>
      <c r="M6" s="12" t="s">
        <v>35</v>
      </c>
      <c r="N6" s="12" t="s">
        <v>21</v>
      </c>
      <c r="O6" s="12" t="s">
        <v>36</v>
      </c>
      <c r="P6" s="12" t="s">
        <v>141</v>
      </c>
      <c r="Q6" s="14" t="s">
        <v>42</v>
      </c>
      <c r="R6" s="12" t="s">
        <v>29</v>
      </c>
      <c r="S6" s="12" t="s">
        <v>85</v>
      </c>
      <c r="T6" s="15" t="s">
        <v>222</v>
      </c>
      <c r="U6" s="16"/>
      <c r="V6" s="16"/>
      <c r="W6" s="16"/>
      <c r="X6" s="16"/>
      <c r="Y6" s="16"/>
      <c r="Z6" s="16"/>
      <c r="AA6" s="16"/>
    </row>
    <row r="7" spans="1:27" ht="40" customHeight="1">
      <c r="A7" s="8" t="s">
        <v>37</v>
      </c>
      <c r="B7" s="9" t="s">
        <v>38</v>
      </c>
      <c r="C7" s="10" t="s">
        <v>39</v>
      </c>
      <c r="D7" s="11" t="s">
        <v>40</v>
      </c>
      <c r="E7" s="12">
        <v>1</v>
      </c>
      <c r="F7" s="12">
        <v>1</v>
      </c>
      <c r="G7" s="12">
        <v>0</v>
      </c>
      <c r="H7" s="13">
        <v>77</v>
      </c>
      <c r="I7" s="13">
        <v>77</v>
      </c>
      <c r="J7" s="13">
        <v>77</v>
      </c>
      <c r="K7" s="12" t="s">
        <v>210</v>
      </c>
      <c r="L7" s="12" t="s">
        <v>191</v>
      </c>
      <c r="M7" s="12" t="s">
        <v>139</v>
      </c>
      <c r="N7" s="12" t="s">
        <v>21</v>
      </c>
      <c r="O7" s="12" t="s">
        <v>41</v>
      </c>
      <c r="P7" s="12" t="s">
        <v>84</v>
      </c>
      <c r="Q7" s="14" t="s">
        <v>42</v>
      </c>
      <c r="R7" s="12" t="s">
        <v>42</v>
      </c>
      <c r="S7" s="12" t="s">
        <v>85</v>
      </c>
      <c r="T7" s="15" t="s">
        <v>226</v>
      </c>
      <c r="U7" s="16"/>
      <c r="V7" s="16"/>
      <c r="W7" s="16"/>
      <c r="X7" s="16"/>
      <c r="Y7" s="16"/>
      <c r="Z7" s="16"/>
      <c r="AA7" s="16"/>
    </row>
    <row r="8" spans="1:27" ht="40" customHeight="1">
      <c r="A8" s="8" t="s">
        <v>43</v>
      </c>
      <c r="B8" s="9" t="s">
        <v>44</v>
      </c>
      <c r="C8" s="10" t="s">
        <v>39</v>
      </c>
      <c r="D8" s="11" t="s">
        <v>34</v>
      </c>
      <c r="E8" s="12">
        <v>1</v>
      </c>
      <c r="F8" s="12">
        <v>0</v>
      </c>
      <c r="G8" s="12">
        <v>1</v>
      </c>
      <c r="H8" s="13">
        <v>80</v>
      </c>
      <c r="I8" s="13">
        <v>80</v>
      </c>
      <c r="J8" s="13">
        <v>80</v>
      </c>
      <c r="K8" s="12" t="s">
        <v>210</v>
      </c>
      <c r="L8" s="12" t="s">
        <v>191</v>
      </c>
      <c r="M8" s="12" t="s">
        <v>48</v>
      </c>
      <c r="N8" s="12" t="s">
        <v>21</v>
      </c>
      <c r="O8" s="12" t="s">
        <v>45</v>
      </c>
      <c r="P8" s="12" t="s">
        <v>84</v>
      </c>
      <c r="Q8" s="14" t="s">
        <v>42</v>
      </c>
      <c r="R8" s="12" t="s">
        <v>24</v>
      </c>
      <c r="S8" s="12" t="s">
        <v>55</v>
      </c>
      <c r="T8" s="15" t="s">
        <v>221</v>
      </c>
      <c r="U8" s="16"/>
      <c r="V8" s="16"/>
      <c r="W8" s="16"/>
      <c r="X8" s="16"/>
      <c r="Y8" s="16"/>
      <c r="Z8" s="16"/>
      <c r="AA8" s="16"/>
    </row>
    <row r="9" spans="1:27" ht="40" customHeight="1">
      <c r="A9" s="8" t="s">
        <v>46</v>
      </c>
      <c r="B9" s="9" t="s">
        <v>20</v>
      </c>
      <c r="C9" s="10" t="s">
        <v>39</v>
      </c>
      <c r="D9" s="11" t="s">
        <v>47</v>
      </c>
      <c r="E9" s="12">
        <v>2</v>
      </c>
      <c r="F9" s="12">
        <v>1</v>
      </c>
      <c r="G9" s="12">
        <v>1</v>
      </c>
      <c r="H9" s="13">
        <v>26</v>
      </c>
      <c r="I9" s="13">
        <v>23</v>
      </c>
      <c r="J9" s="13">
        <v>29</v>
      </c>
      <c r="K9" s="12" t="s">
        <v>163</v>
      </c>
      <c r="L9" s="12" t="s">
        <v>191</v>
      </c>
      <c r="M9" s="12" t="s">
        <v>48</v>
      </c>
      <c r="N9" s="12" t="s">
        <v>21</v>
      </c>
      <c r="O9" s="12" t="s">
        <v>31</v>
      </c>
      <c r="P9" s="12" t="s">
        <v>84</v>
      </c>
      <c r="Q9" s="14" t="s">
        <v>42</v>
      </c>
      <c r="R9" s="12" t="s">
        <v>24</v>
      </c>
      <c r="S9" s="12" t="s">
        <v>55</v>
      </c>
      <c r="T9" s="15" t="s">
        <v>227</v>
      </c>
      <c r="U9" s="16"/>
      <c r="V9" s="16"/>
      <c r="W9" s="16"/>
      <c r="X9" s="16"/>
      <c r="Y9" s="16"/>
      <c r="Z9" s="16"/>
      <c r="AA9" s="16"/>
    </row>
    <row r="10" spans="1:27" ht="40" customHeight="1">
      <c r="A10" s="8" t="s">
        <v>49</v>
      </c>
      <c r="B10" s="9" t="s">
        <v>20</v>
      </c>
      <c r="C10" s="10" t="s">
        <v>39</v>
      </c>
      <c r="D10" s="11" t="s">
        <v>47</v>
      </c>
      <c r="E10" s="12">
        <v>1</v>
      </c>
      <c r="F10" s="12">
        <v>1</v>
      </c>
      <c r="G10" s="12">
        <v>0</v>
      </c>
      <c r="H10" s="13">
        <v>26</v>
      </c>
      <c r="I10" s="13">
        <v>26</v>
      </c>
      <c r="J10" s="13">
        <v>26</v>
      </c>
      <c r="K10" s="12" t="s">
        <v>210</v>
      </c>
      <c r="L10" s="12" t="s">
        <v>191</v>
      </c>
      <c r="M10" s="12" t="s">
        <v>213</v>
      </c>
      <c r="N10" s="12" t="s">
        <v>21</v>
      </c>
      <c r="O10" s="12" t="s">
        <v>50</v>
      </c>
      <c r="P10" s="12" t="s">
        <v>84</v>
      </c>
      <c r="Q10" s="14" t="s">
        <v>42</v>
      </c>
      <c r="R10" s="12" t="s">
        <v>51</v>
      </c>
      <c r="S10" s="12" t="s">
        <v>55</v>
      </c>
      <c r="T10" s="15" t="s">
        <v>228</v>
      </c>
      <c r="U10" s="16"/>
      <c r="V10" s="16"/>
      <c r="W10" s="16"/>
      <c r="X10" s="16"/>
      <c r="Y10" s="16"/>
      <c r="Z10" s="16"/>
      <c r="AA10" s="16"/>
    </row>
    <row r="11" spans="1:27" ht="40" customHeight="1">
      <c r="A11" s="8" t="s">
        <v>52</v>
      </c>
      <c r="B11" s="9" t="s">
        <v>33</v>
      </c>
      <c r="C11" s="10" t="s">
        <v>39</v>
      </c>
      <c r="D11" s="11" t="s">
        <v>34</v>
      </c>
      <c r="E11" s="12">
        <v>2</v>
      </c>
      <c r="F11" s="12">
        <v>2</v>
      </c>
      <c r="G11" s="12">
        <v>0</v>
      </c>
      <c r="H11" s="13">
        <v>73.5</v>
      </c>
      <c r="I11" s="13">
        <v>63</v>
      </c>
      <c r="J11" s="13">
        <v>84</v>
      </c>
      <c r="K11" s="12" t="s">
        <v>210</v>
      </c>
      <c r="L11" s="12" t="s">
        <v>191</v>
      </c>
      <c r="M11" s="12" t="s">
        <v>139</v>
      </c>
      <c r="N11" s="12" t="s">
        <v>21</v>
      </c>
      <c r="O11" s="12" t="s">
        <v>53</v>
      </c>
      <c r="P11" s="12" t="s">
        <v>84</v>
      </c>
      <c r="Q11" s="14" t="s">
        <v>42</v>
      </c>
      <c r="R11" s="12" t="s">
        <v>54</v>
      </c>
      <c r="S11" s="12" t="s">
        <v>55</v>
      </c>
      <c r="T11" s="15" t="s">
        <v>229</v>
      </c>
      <c r="U11" s="16"/>
      <c r="V11" s="16"/>
      <c r="W11" s="16"/>
      <c r="X11" s="16"/>
      <c r="Y11" s="16"/>
      <c r="Z11" s="16"/>
      <c r="AA11" s="16"/>
    </row>
    <row r="12" spans="1:27" ht="40" customHeight="1">
      <c r="A12" s="8" t="s">
        <v>56</v>
      </c>
      <c r="B12" s="9" t="s">
        <v>57</v>
      </c>
      <c r="C12" s="10" t="s">
        <v>214</v>
      </c>
      <c r="D12" s="11" t="s">
        <v>58</v>
      </c>
      <c r="E12" s="12">
        <v>3</v>
      </c>
      <c r="F12" s="12">
        <v>2</v>
      </c>
      <c r="G12" s="12">
        <v>1</v>
      </c>
      <c r="H12" s="13">
        <v>71.333333333333329</v>
      </c>
      <c r="I12" s="13">
        <v>69</v>
      </c>
      <c r="J12" s="13">
        <v>75</v>
      </c>
      <c r="K12" s="12" t="s">
        <v>210</v>
      </c>
      <c r="L12" s="12" t="s">
        <v>191</v>
      </c>
      <c r="M12" s="12" t="s">
        <v>139</v>
      </c>
      <c r="N12" s="12" t="s">
        <v>21</v>
      </c>
      <c r="O12" s="12" t="s">
        <v>59</v>
      </c>
      <c r="P12" s="12" t="s">
        <v>84</v>
      </c>
      <c r="Q12" s="14" t="s">
        <v>42</v>
      </c>
      <c r="R12" s="12" t="s">
        <v>24</v>
      </c>
      <c r="S12" s="12" t="s">
        <v>85</v>
      </c>
      <c r="T12" s="15" t="s">
        <v>230</v>
      </c>
      <c r="U12" s="16"/>
      <c r="V12" s="16"/>
      <c r="W12" s="16"/>
      <c r="X12" s="16"/>
      <c r="Y12" s="16"/>
      <c r="Z12" s="16"/>
      <c r="AA12" s="16"/>
    </row>
    <row r="13" spans="1:27" ht="40" customHeight="1">
      <c r="A13" s="8" t="s">
        <v>60</v>
      </c>
      <c r="B13" s="9" t="s">
        <v>57</v>
      </c>
      <c r="C13" s="10" t="s">
        <v>39</v>
      </c>
      <c r="D13" s="11" t="s">
        <v>61</v>
      </c>
      <c r="E13" s="12">
        <v>1</v>
      </c>
      <c r="F13" s="12">
        <v>1</v>
      </c>
      <c r="G13" s="12">
        <v>0</v>
      </c>
      <c r="H13" s="13">
        <v>45</v>
      </c>
      <c r="I13" s="13">
        <v>45</v>
      </c>
      <c r="J13" s="13">
        <v>45</v>
      </c>
      <c r="K13" s="12" t="s">
        <v>163</v>
      </c>
      <c r="L13" s="12" t="s">
        <v>191</v>
      </c>
      <c r="M13" s="12" t="s">
        <v>215</v>
      </c>
      <c r="N13" s="12" t="s">
        <v>21</v>
      </c>
      <c r="O13" s="12" t="s">
        <v>62</v>
      </c>
      <c r="P13" s="12" t="s">
        <v>84</v>
      </c>
      <c r="Q13" s="14" t="s">
        <v>42</v>
      </c>
      <c r="R13" s="19" t="s">
        <v>29</v>
      </c>
      <c r="S13" s="12" t="s">
        <v>55</v>
      </c>
      <c r="T13" s="15" t="s">
        <v>231</v>
      </c>
      <c r="U13" s="16"/>
      <c r="V13" s="16"/>
      <c r="W13" s="16"/>
      <c r="X13" s="16"/>
      <c r="Y13" s="16"/>
      <c r="Z13" s="16"/>
      <c r="AA13" s="16"/>
    </row>
    <row r="14" spans="1:27" ht="40" customHeight="1">
      <c r="A14" s="8" t="s">
        <v>63</v>
      </c>
      <c r="B14" s="9" t="s">
        <v>64</v>
      </c>
      <c r="C14" s="10" t="s">
        <v>39</v>
      </c>
      <c r="D14" s="11" t="s">
        <v>65</v>
      </c>
      <c r="E14" s="12">
        <v>1</v>
      </c>
      <c r="F14" s="12">
        <v>1</v>
      </c>
      <c r="G14" s="12">
        <v>0</v>
      </c>
      <c r="H14" s="13">
        <v>76</v>
      </c>
      <c r="I14" s="13">
        <v>76</v>
      </c>
      <c r="J14" s="13">
        <v>76</v>
      </c>
      <c r="K14" s="12" t="s">
        <v>163</v>
      </c>
      <c r="L14" s="12" t="s">
        <v>191</v>
      </c>
      <c r="M14" s="12" t="s">
        <v>139</v>
      </c>
      <c r="N14" s="12" t="s">
        <v>21</v>
      </c>
      <c r="O14" s="12" t="s">
        <v>66</v>
      </c>
      <c r="P14" s="12" t="s">
        <v>84</v>
      </c>
      <c r="Q14" s="12" t="s">
        <v>23</v>
      </c>
      <c r="R14" s="12" t="s">
        <v>24</v>
      </c>
      <c r="S14" s="12" t="s">
        <v>55</v>
      </c>
      <c r="T14" s="15" t="s">
        <v>232</v>
      </c>
      <c r="U14" s="16"/>
      <c r="V14" s="16"/>
      <c r="W14" s="16"/>
      <c r="X14" s="16"/>
      <c r="Y14" s="16"/>
      <c r="Z14" s="16"/>
      <c r="AA14" s="16"/>
    </row>
    <row r="15" spans="1:27" ht="40" customHeight="1">
      <c r="A15" s="20" t="s">
        <v>67</v>
      </c>
      <c r="B15" s="9" t="s">
        <v>26</v>
      </c>
      <c r="C15" s="10" t="s">
        <v>39</v>
      </c>
      <c r="D15" s="11" t="s">
        <v>27</v>
      </c>
      <c r="E15" s="12">
        <v>1</v>
      </c>
      <c r="F15" s="12">
        <v>1</v>
      </c>
      <c r="G15" s="12">
        <v>0</v>
      </c>
      <c r="H15" s="13">
        <v>58</v>
      </c>
      <c r="I15" s="13">
        <v>58</v>
      </c>
      <c r="J15" s="13">
        <v>58</v>
      </c>
      <c r="K15" s="12" t="s">
        <v>210</v>
      </c>
      <c r="L15" s="12" t="s">
        <v>191</v>
      </c>
      <c r="M15" s="12" t="s">
        <v>139</v>
      </c>
      <c r="N15" s="12" t="s">
        <v>21</v>
      </c>
      <c r="O15" s="12" t="s">
        <v>68</v>
      </c>
      <c r="P15" s="12" t="s">
        <v>84</v>
      </c>
      <c r="Q15" s="14" t="s">
        <v>42</v>
      </c>
      <c r="R15" s="12" t="s">
        <v>54</v>
      </c>
      <c r="S15" s="12" t="s">
        <v>55</v>
      </c>
      <c r="T15" s="15" t="s">
        <v>233</v>
      </c>
      <c r="U15" s="16"/>
      <c r="V15" s="16"/>
      <c r="W15" s="16"/>
      <c r="X15" s="16"/>
      <c r="Y15" s="16"/>
      <c r="Z15" s="16"/>
      <c r="AA15" s="16"/>
    </row>
    <row r="16" spans="1:27" ht="40" customHeight="1">
      <c r="A16" s="8" t="s">
        <v>69</v>
      </c>
      <c r="B16" s="9" t="s">
        <v>64</v>
      </c>
      <c r="C16" s="10" t="s">
        <v>39</v>
      </c>
      <c r="D16" s="11" t="s">
        <v>58</v>
      </c>
      <c r="E16" s="12">
        <v>1</v>
      </c>
      <c r="F16" s="12">
        <v>0</v>
      </c>
      <c r="G16" s="12">
        <v>1</v>
      </c>
      <c r="H16" s="13">
        <v>68</v>
      </c>
      <c r="I16" s="13">
        <v>68</v>
      </c>
      <c r="J16" s="13">
        <v>68</v>
      </c>
      <c r="K16" s="12" t="s">
        <v>210</v>
      </c>
      <c r="L16" s="12" t="s">
        <v>191</v>
      </c>
      <c r="M16" s="12" t="s">
        <v>139</v>
      </c>
      <c r="N16" s="12" t="s">
        <v>21</v>
      </c>
      <c r="O16" s="12" t="s">
        <v>70</v>
      </c>
      <c r="P16" s="12" t="s">
        <v>84</v>
      </c>
      <c r="Q16" s="14" t="s">
        <v>42</v>
      </c>
      <c r="R16" s="12" t="s">
        <v>24</v>
      </c>
      <c r="S16" s="12" t="s">
        <v>85</v>
      </c>
      <c r="T16" s="15" t="s">
        <v>234</v>
      </c>
      <c r="U16" s="16"/>
      <c r="V16" s="16"/>
      <c r="W16" s="16"/>
      <c r="X16" s="16"/>
      <c r="Y16" s="16"/>
      <c r="Z16" s="16"/>
      <c r="AA16" s="16"/>
    </row>
    <row r="17" spans="1:27" ht="40" customHeight="1">
      <c r="A17" s="8" t="s">
        <v>71</v>
      </c>
      <c r="B17" s="9" t="s">
        <v>57</v>
      </c>
      <c r="C17" s="10" t="s">
        <v>39</v>
      </c>
      <c r="D17" s="11" t="s">
        <v>72</v>
      </c>
      <c r="E17" s="12">
        <v>1</v>
      </c>
      <c r="F17" s="12">
        <v>1</v>
      </c>
      <c r="G17" s="12">
        <v>0</v>
      </c>
      <c r="H17" s="13">
        <v>69</v>
      </c>
      <c r="I17" s="13">
        <v>69</v>
      </c>
      <c r="J17" s="13">
        <v>69</v>
      </c>
      <c r="K17" s="12" t="s">
        <v>210</v>
      </c>
      <c r="L17" s="12" t="s">
        <v>191</v>
      </c>
      <c r="M17" s="12" t="s">
        <v>139</v>
      </c>
      <c r="N17" s="12" t="s">
        <v>21</v>
      </c>
      <c r="O17" s="12" t="s">
        <v>73</v>
      </c>
      <c r="P17" s="12" t="s">
        <v>141</v>
      </c>
      <c r="Q17" s="12" t="s">
        <v>23</v>
      </c>
      <c r="R17" s="12" t="s">
        <v>24</v>
      </c>
      <c r="S17" s="12" t="s">
        <v>85</v>
      </c>
      <c r="T17" s="15" t="s">
        <v>235</v>
      </c>
      <c r="U17" s="16"/>
      <c r="V17" s="16"/>
      <c r="W17" s="16"/>
      <c r="X17" s="16"/>
      <c r="Y17" s="16"/>
      <c r="Z17" s="16"/>
      <c r="AA17" s="16"/>
    </row>
    <row r="18" spans="1:27" ht="40" customHeight="1">
      <c r="A18" s="18" t="s">
        <v>74</v>
      </c>
      <c r="B18" s="9" t="s">
        <v>75</v>
      </c>
      <c r="C18" s="10" t="s">
        <v>39</v>
      </c>
      <c r="D18" s="11" t="s">
        <v>76</v>
      </c>
      <c r="E18" s="12">
        <v>1</v>
      </c>
      <c r="F18" s="12">
        <v>1</v>
      </c>
      <c r="G18" s="12">
        <v>0</v>
      </c>
      <c r="H18" s="13">
        <v>67</v>
      </c>
      <c r="I18" s="13">
        <v>67</v>
      </c>
      <c r="J18" s="13">
        <v>67</v>
      </c>
      <c r="K18" s="12" t="s">
        <v>210</v>
      </c>
      <c r="L18" s="12" t="s">
        <v>191</v>
      </c>
      <c r="M18" s="12" t="s">
        <v>139</v>
      </c>
      <c r="N18" s="12" t="s">
        <v>77</v>
      </c>
      <c r="O18" s="12" t="s">
        <v>41</v>
      </c>
      <c r="P18" s="12" t="s">
        <v>84</v>
      </c>
      <c r="Q18" s="14" t="s">
        <v>42</v>
      </c>
      <c r="R18" s="12" t="s">
        <v>78</v>
      </c>
      <c r="S18" s="12" t="s">
        <v>55</v>
      </c>
      <c r="T18" s="15" t="s">
        <v>236</v>
      </c>
      <c r="U18" s="16"/>
      <c r="V18" s="16"/>
      <c r="W18" s="16"/>
      <c r="X18" s="16"/>
      <c r="Y18" s="16"/>
      <c r="Z18" s="16"/>
      <c r="AA18" s="16"/>
    </row>
    <row r="19" spans="1:27" ht="40" customHeight="1">
      <c r="A19" s="8" t="s">
        <v>79</v>
      </c>
      <c r="B19" s="9" t="s">
        <v>44</v>
      </c>
      <c r="C19" s="10" t="s">
        <v>39</v>
      </c>
      <c r="D19" s="11" t="s">
        <v>76</v>
      </c>
      <c r="E19" s="12">
        <v>1</v>
      </c>
      <c r="F19" s="12">
        <v>0</v>
      </c>
      <c r="G19" s="12">
        <v>1</v>
      </c>
      <c r="H19" s="13">
        <v>77</v>
      </c>
      <c r="I19" s="13">
        <v>77</v>
      </c>
      <c r="J19" s="13">
        <v>77</v>
      </c>
      <c r="K19" s="12" t="s">
        <v>210</v>
      </c>
      <c r="L19" s="12" t="s">
        <v>191</v>
      </c>
      <c r="M19" s="12" t="s">
        <v>139</v>
      </c>
      <c r="N19" s="12" t="s">
        <v>21</v>
      </c>
      <c r="O19" s="12" t="s">
        <v>80</v>
      </c>
      <c r="P19" s="12" t="s">
        <v>141</v>
      </c>
      <c r="Q19" s="14" t="s">
        <v>42</v>
      </c>
      <c r="R19" s="12" t="s">
        <v>81</v>
      </c>
      <c r="S19" s="12" t="s">
        <v>85</v>
      </c>
      <c r="T19" s="15" t="s">
        <v>237</v>
      </c>
      <c r="U19" s="16"/>
      <c r="V19" s="16"/>
      <c r="W19" s="16"/>
      <c r="X19" s="16"/>
      <c r="Y19" s="16"/>
      <c r="Z19" s="16"/>
      <c r="AA19" s="16"/>
    </row>
    <row r="20" spans="1:27" ht="40" customHeight="1">
      <c r="A20" s="8" t="s">
        <v>82</v>
      </c>
      <c r="B20" s="9" t="s">
        <v>64</v>
      </c>
      <c r="C20" s="10" t="s">
        <v>39</v>
      </c>
      <c r="D20" s="11" t="s">
        <v>76</v>
      </c>
      <c r="E20" s="12">
        <v>2</v>
      </c>
      <c r="F20" s="12">
        <v>0</v>
      </c>
      <c r="G20" s="12">
        <v>2</v>
      </c>
      <c r="H20" s="13">
        <v>69.5</v>
      </c>
      <c r="I20" s="13">
        <v>67</v>
      </c>
      <c r="J20" s="13">
        <v>72</v>
      </c>
      <c r="K20" s="12" t="s">
        <v>210</v>
      </c>
      <c r="L20" s="12" t="s">
        <v>212</v>
      </c>
      <c r="M20" s="12" t="s">
        <v>139</v>
      </c>
      <c r="N20" s="12" t="s">
        <v>21</v>
      </c>
      <c r="O20" s="12" t="s">
        <v>83</v>
      </c>
      <c r="P20" s="12" t="s">
        <v>84</v>
      </c>
      <c r="Q20" s="12" t="s">
        <v>42</v>
      </c>
      <c r="R20" s="12" t="s">
        <v>24</v>
      </c>
      <c r="S20" s="12" t="s">
        <v>85</v>
      </c>
      <c r="T20" s="15" t="s">
        <v>238</v>
      </c>
      <c r="U20" s="16"/>
      <c r="V20" s="16"/>
      <c r="W20" s="16"/>
      <c r="X20" s="16"/>
      <c r="Y20" s="16"/>
      <c r="Z20" s="16"/>
      <c r="AA20" s="16"/>
    </row>
    <row r="21" spans="1:27" ht="40" customHeight="1">
      <c r="A21" s="8" t="s">
        <v>86</v>
      </c>
      <c r="B21" s="9" t="s">
        <v>20</v>
      </c>
      <c r="C21" s="10" t="s">
        <v>39</v>
      </c>
      <c r="D21" s="11" t="s">
        <v>34</v>
      </c>
      <c r="E21" s="12">
        <v>2</v>
      </c>
      <c r="F21" s="12">
        <v>2</v>
      </c>
      <c r="G21" s="12">
        <v>0</v>
      </c>
      <c r="H21" s="13">
        <v>25.5</v>
      </c>
      <c r="I21" s="13">
        <v>22</v>
      </c>
      <c r="J21" s="13">
        <v>29</v>
      </c>
      <c r="K21" s="12" t="s">
        <v>163</v>
      </c>
      <c r="L21" s="12" t="s">
        <v>191</v>
      </c>
      <c r="M21" s="12" t="s">
        <v>139</v>
      </c>
      <c r="N21" s="12" t="s">
        <v>21</v>
      </c>
      <c r="O21" s="12" t="s">
        <v>31</v>
      </c>
      <c r="P21" s="12" t="s">
        <v>84</v>
      </c>
      <c r="Q21" s="12" t="s">
        <v>42</v>
      </c>
      <c r="R21" s="12" t="s">
        <v>24</v>
      </c>
      <c r="S21" s="12" t="s">
        <v>55</v>
      </c>
      <c r="T21" s="15" t="s">
        <v>239</v>
      </c>
      <c r="U21" s="19"/>
      <c r="V21" s="16"/>
      <c r="W21" s="16"/>
      <c r="X21" s="16"/>
      <c r="Y21" s="16"/>
      <c r="Z21" s="16"/>
      <c r="AA21" s="16"/>
    </row>
    <row r="22" spans="1:27" ht="40" customHeight="1">
      <c r="A22" s="8" t="s">
        <v>87</v>
      </c>
      <c r="B22" s="9" t="s">
        <v>20</v>
      </c>
      <c r="C22" s="10" t="s">
        <v>39</v>
      </c>
      <c r="D22" s="11" t="s">
        <v>40</v>
      </c>
      <c r="E22" s="12">
        <v>1</v>
      </c>
      <c r="F22" s="12">
        <v>1</v>
      </c>
      <c r="G22" s="12">
        <v>0</v>
      </c>
      <c r="H22" s="13">
        <v>50</v>
      </c>
      <c r="I22" s="13">
        <v>50</v>
      </c>
      <c r="J22" s="13">
        <v>50</v>
      </c>
      <c r="K22" s="12" t="s">
        <v>210</v>
      </c>
      <c r="L22" s="12" t="s">
        <v>191</v>
      </c>
      <c r="M22" s="12" t="s">
        <v>48</v>
      </c>
      <c r="N22" s="12" t="s">
        <v>21</v>
      </c>
      <c r="O22" s="12" t="s">
        <v>53</v>
      </c>
      <c r="P22" s="12" t="s">
        <v>84</v>
      </c>
      <c r="Q22" s="14" t="s">
        <v>42</v>
      </c>
      <c r="R22" s="12" t="s">
        <v>54</v>
      </c>
      <c r="S22" s="12" t="s">
        <v>55</v>
      </c>
      <c r="T22" s="15" t="s">
        <v>240</v>
      </c>
      <c r="U22" s="21"/>
      <c r="V22" s="16"/>
      <c r="W22" s="16"/>
      <c r="X22" s="16"/>
      <c r="Y22" s="16"/>
      <c r="Z22" s="16"/>
      <c r="AA22" s="16"/>
    </row>
    <row r="23" spans="1:27" ht="40" customHeight="1">
      <c r="A23" s="8" t="s">
        <v>88</v>
      </c>
      <c r="B23" s="9" t="s">
        <v>20</v>
      </c>
      <c r="C23" s="10" t="s">
        <v>39</v>
      </c>
      <c r="D23" s="11" t="s">
        <v>40</v>
      </c>
      <c r="E23" s="12">
        <v>2</v>
      </c>
      <c r="F23" s="12">
        <v>0</v>
      </c>
      <c r="G23" s="12">
        <v>2</v>
      </c>
      <c r="H23" s="13">
        <v>62</v>
      </c>
      <c r="I23" s="13">
        <v>32</v>
      </c>
      <c r="J23" s="13">
        <v>92</v>
      </c>
      <c r="K23" s="12" t="s">
        <v>210</v>
      </c>
      <c r="L23" s="12" t="s">
        <v>212</v>
      </c>
      <c r="M23" s="12" t="s">
        <v>48</v>
      </c>
      <c r="N23" s="12" t="s">
        <v>21</v>
      </c>
      <c r="O23" s="12" t="s">
        <v>89</v>
      </c>
      <c r="P23" s="12" t="s">
        <v>84</v>
      </c>
      <c r="Q23" s="14" t="s">
        <v>42</v>
      </c>
      <c r="R23" s="12" t="s">
        <v>78</v>
      </c>
      <c r="S23" s="12" t="s">
        <v>55</v>
      </c>
      <c r="T23" s="15" t="s">
        <v>241</v>
      </c>
      <c r="U23" s="16"/>
      <c r="V23" s="16"/>
      <c r="W23" s="16"/>
      <c r="X23" s="16"/>
      <c r="Y23" s="16"/>
      <c r="Z23" s="16"/>
      <c r="AA23" s="16"/>
    </row>
    <row r="24" spans="1:27" ht="40" customHeight="1">
      <c r="A24" s="8" t="s">
        <v>90</v>
      </c>
      <c r="B24" s="9" t="s">
        <v>65</v>
      </c>
      <c r="C24" s="10" t="s">
        <v>214</v>
      </c>
      <c r="D24" s="11" t="s">
        <v>65</v>
      </c>
      <c r="E24" s="12">
        <v>5</v>
      </c>
      <c r="F24" s="12">
        <v>4</v>
      </c>
      <c r="G24" s="12">
        <v>1</v>
      </c>
      <c r="H24" s="13">
        <v>60</v>
      </c>
      <c r="I24" s="13">
        <v>53</v>
      </c>
      <c r="J24" s="13">
        <v>75</v>
      </c>
      <c r="K24" s="12" t="s">
        <v>210</v>
      </c>
      <c r="L24" s="12" t="s">
        <v>191</v>
      </c>
      <c r="M24" s="12" t="s">
        <v>139</v>
      </c>
      <c r="N24" s="12" t="s">
        <v>21</v>
      </c>
      <c r="O24" s="12" t="s">
        <v>91</v>
      </c>
      <c r="P24" s="12" t="s">
        <v>84</v>
      </c>
      <c r="Q24" s="12" t="s">
        <v>42</v>
      </c>
      <c r="R24" s="12" t="s">
        <v>24</v>
      </c>
      <c r="S24" s="12" t="s">
        <v>85</v>
      </c>
      <c r="T24" s="15" t="s">
        <v>242</v>
      </c>
      <c r="U24" s="16"/>
      <c r="V24" s="16"/>
      <c r="W24" s="16"/>
      <c r="X24" s="16"/>
      <c r="Y24" s="16"/>
      <c r="Z24" s="16"/>
      <c r="AA24" s="16"/>
    </row>
    <row r="25" spans="1:27" ht="40" customHeight="1">
      <c r="A25" s="8" t="s">
        <v>92</v>
      </c>
      <c r="B25" s="9" t="s">
        <v>57</v>
      </c>
      <c r="C25" s="10" t="s">
        <v>39</v>
      </c>
      <c r="D25" s="11" t="s">
        <v>72</v>
      </c>
      <c r="E25" s="12">
        <v>2</v>
      </c>
      <c r="F25" s="12">
        <v>1</v>
      </c>
      <c r="G25" s="12">
        <v>1</v>
      </c>
      <c r="H25" s="13" t="s">
        <v>66</v>
      </c>
      <c r="I25" s="13" t="s">
        <v>45</v>
      </c>
      <c r="J25" s="13" t="s">
        <v>93</v>
      </c>
      <c r="K25" s="12" t="s">
        <v>210</v>
      </c>
      <c r="L25" s="12" t="s">
        <v>191</v>
      </c>
      <c r="M25" s="12" t="s">
        <v>139</v>
      </c>
      <c r="N25" s="12" t="s">
        <v>21</v>
      </c>
      <c r="O25" s="12" t="s">
        <v>94</v>
      </c>
      <c r="P25" s="12" t="s">
        <v>141</v>
      </c>
      <c r="Q25" s="14" t="s">
        <v>42</v>
      </c>
      <c r="R25" s="12" t="s">
        <v>29</v>
      </c>
      <c r="S25" s="12" t="s">
        <v>85</v>
      </c>
      <c r="T25" s="15" t="s">
        <v>243</v>
      </c>
      <c r="U25" s="16"/>
      <c r="V25" s="16"/>
      <c r="W25" s="16"/>
      <c r="X25" s="16"/>
      <c r="Y25" s="16"/>
      <c r="Z25" s="16"/>
      <c r="AA25" s="16"/>
    </row>
    <row r="26" spans="1:27" ht="136">
      <c r="A26" s="8" t="s">
        <v>95</v>
      </c>
      <c r="B26" s="9" t="s">
        <v>96</v>
      </c>
      <c r="C26" s="10" t="s">
        <v>39</v>
      </c>
      <c r="D26" s="11" t="s">
        <v>76</v>
      </c>
      <c r="E26" s="12">
        <v>8</v>
      </c>
      <c r="F26" s="12">
        <v>3</v>
      </c>
      <c r="G26" s="12">
        <v>5</v>
      </c>
      <c r="H26" s="13">
        <v>59.375</v>
      </c>
      <c r="I26" s="13">
        <v>47</v>
      </c>
      <c r="J26" s="13">
        <v>73</v>
      </c>
      <c r="K26" s="12" t="s">
        <v>210</v>
      </c>
      <c r="L26" s="12" t="s">
        <v>191</v>
      </c>
      <c r="M26" s="12" t="s">
        <v>139</v>
      </c>
      <c r="N26" s="12" t="s">
        <v>21</v>
      </c>
      <c r="O26" s="12" t="s">
        <v>97</v>
      </c>
      <c r="P26" s="12" t="s">
        <v>141</v>
      </c>
      <c r="Q26" s="12" t="s">
        <v>23</v>
      </c>
      <c r="R26" s="19" t="s">
        <v>54</v>
      </c>
      <c r="S26" s="12" t="s">
        <v>85</v>
      </c>
      <c r="T26" s="15" t="s">
        <v>244</v>
      </c>
      <c r="U26" s="16"/>
      <c r="V26" s="16"/>
      <c r="W26" s="16"/>
      <c r="X26" s="16"/>
      <c r="Y26" s="16"/>
      <c r="Z26" s="16"/>
      <c r="AA26" s="16"/>
    </row>
    <row r="27" spans="1:27" ht="40" customHeight="1">
      <c r="A27" s="8" t="s">
        <v>98</v>
      </c>
      <c r="B27" s="9" t="s">
        <v>26</v>
      </c>
      <c r="C27" s="10" t="s">
        <v>39</v>
      </c>
      <c r="D27" s="11" t="s">
        <v>27</v>
      </c>
      <c r="E27" s="12">
        <v>1</v>
      </c>
      <c r="F27" s="12">
        <v>1</v>
      </c>
      <c r="G27" s="12">
        <v>0</v>
      </c>
      <c r="H27" s="13">
        <v>82</v>
      </c>
      <c r="I27" s="13">
        <v>82</v>
      </c>
      <c r="J27" s="13">
        <v>82</v>
      </c>
      <c r="K27" s="12" t="s">
        <v>210</v>
      </c>
      <c r="L27" s="12" t="s">
        <v>212</v>
      </c>
      <c r="M27" s="12" t="s">
        <v>139</v>
      </c>
      <c r="N27" s="12" t="s">
        <v>21</v>
      </c>
      <c r="O27" s="12" t="s">
        <v>66</v>
      </c>
      <c r="P27" s="12" t="s">
        <v>84</v>
      </c>
      <c r="Q27" s="12" t="s">
        <v>99</v>
      </c>
      <c r="R27" s="12" t="s">
        <v>54</v>
      </c>
      <c r="S27" s="12" t="s">
        <v>216</v>
      </c>
      <c r="T27" s="15" t="s">
        <v>245</v>
      </c>
      <c r="U27" s="16"/>
      <c r="V27" s="16"/>
      <c r="W27" s="16"/>
      <c r="X27" s="16"/>
      <c r="Y27" s="16"/>
      <c r="Z27" s="16"/>
      <c r="AA27" s="16"/>
    </row>
    <row r="28" spans="1:27" ht="40" customHeight="1">
      <c r="A28" s="8" t="s">
        <v>100</v>
      </c>
      <c r="B28" s="9" t="s">
        <v>64</v>
      </c>
      <c r="C28" s="10" t="s">
        <v>214</v>
      </c>
      <c r="D28" s="11" t="s">
        <v>65</v>
      </c>
      <c r="E28" s="12">
        <v>1</v>
      </c>
      <c r="F28" s="12">
        <v>1</v>
      </c>
      <c r="G28" s="12">
        <v>0</v>
      </c>
      <c r="H28" s="13">
        <v>63</v>
      </c>
      <c r="I28" s="13">
        <v>63</v>
      </c>
      <c r="J28" s="13">
        <v>63</v>
      </c>
      <c r="K28" s="12" t="s">
        <v>210</v>
      </c>
      <c r="L28" s="12" t="s">
        <v>212</v>
      </c>
      <c r="M28" s="12" t="s">
        <v>139</v>
      </c>
      <c r="N28" s="12" t="s">
        <v>21</v>
      </c>
      <c r="O28" s="12" t="s">
        <v>50</v>
      </c>
      <c r="P28" s="12" t="s">
        <v>84</v>
      </c>
      <c r="Q28" s="12" t="s">
        <v>23</v>
      </c>
      <c r="R28" s="12" t="s">
        <v>24</v>
      </c>
      <c r="S28" s="12" t="s">
        <v>55</v>
      </c>
      <c r="T28" s="15" t="s">
        <v>247</v>
      </c>
      <c r="U28" s="16"/>
      <c r="V28" s="16"/>
      <c r="W28" s="16"/>
      <c r="X28" s="16"/>
      <c r="Y28" s="16"/>
      <c r="Z28" s="16"/>
      <c r="AA28" s="16"/>
    </row>
    <row r="29" spans="1:27" ht="40" customHeight="1">
      <c r="A29" s="8" t="s">
        <v>101</v>
      </c>
      <c r="B29" s="9" t="s">
        <v>57</v>
      </c>
      <c r="C29" s="10" t="s">
        <v>214</v>
      </c>
      <c r="D29" s="11" t="s">
        <v>47</v>
      </c>
      <c r="E29" s="12">
        <v>1</v>
      </c>
      <c r="F29" s="12">
        <v>1</v>
      </c>
      <c r="G29" s="12">
        <v>0</v>
      </c>
      <c r="H29" s="13">
        <v>64</v>
      </c>
      <c r="I29" s="13">
        <v>64</v>
      </c>
      <c r="J29" s="13">
        <v>64</v>
      </c>
      <c r="K29" s="12" t="s">
        <v>163</v>
      </c>
      <c r="L29" s="12" t="s">
        <v>191</v>
      </c>
      <c r="M29" s="12" t="s">
        <v>139</v>
      </c>
      <c r="N29" s="12" t="s">
        <v>21</v>
      </c>
      <c r="O29" s="12" t="s">
        <v>50</v>
      </c>
      <c r="P29" s="12" t="s">
        <v>84</v>
      </c>
      <c r="Q29" s="12" t="s">
        <v>42</v>
      </c>
      <c r="R29" s="12" t="s">
        <v>54</v>
      </c>
      <c r="S29" s="12" t="s">
        <v>85</v>
      </c>
      <c r="T29" s="15" t="s">
        <v>246</v>
      </c>
      <c r="U29" s="16"/>
      <c r="V29" s="16"/>
      <c r="W29" s="16"/>
      <c r="X29" s="16"/>
      <c r="Y29" s="16"/>
      <c r="Z29" s="16"/>
      <c r="AA29" s="16"/>
    </row>
    <row r="30" spans="1:27" ht="40" customHeight="1">
      <c r="A30" s="8" t="s">
        <v>102</v>
      </c>
      <c r="B30" s="9" t="s">
        <v>38</v>
      </c>
      <c r="C30" s="10" t="s">
        <v>39</v>
      </c>
      <c r="D30" s="11" t="s">
        <v>40</v>
      </c>
      <c r="E30" s="12">
        <v>1</v>
      </c>
      <c r="F30" s="12">
        <v>0</v>
      </c>
      <c r="G30" s="12">
        <v>1</v>
      </c>
      <c r="H30" s="13">
        <v>90</v>
      </c>
      <c r="I30" s="13">
        <v>90</v>
      </c>
      <c r="J30" s="13">
        <v>90</v>
      </c>
      <c r="K30" s="12" t="s">
        <v>163</v>
      </c>
      <c r="L30" s="12" t="s">
        <v>191</v>
      </c>
      <c r="M30" s="12" t="s">
        <v>139</v>
      </c>
      <c r="N30" s="12" t="s">
        <v>21</v>
      </c>
      <c r="O30" s="12" t="s">
        <v>103</v>
      </c>
      <c r="P30" s="12" t="s">
        <v>141</v>
      </c>
      <c r="Q30" s="14" t="s">
        <v>42</v>
      </c>
      <c r="R30" s="12" t="s">
        <v>24</v>
      </c>
      <c r="S30" s="12" t="s">
        <v>216</v>
      </c>
      <c r="T30" s="15" t="s">
        <v>248</v>
      </c>
      <c r="U30" s="16"/>
      <c r="V30" s="16"/>
      <c r="W30" s="16"/>
      <c r="X30" s="16"/>
      <c r="Y30" s="16"/>
      <c r="Z30" s="16"/>
      <c r="AA30" s="16"/>
    </row>
    <row r="31" spans="1:27" ht="40" customHeight="1">
      <c r="A31" s="20" t="s">
        <v>104</v>
      </c>
      <c r="B31" s="9" t="s">
        <v>26</v>
      </c>
      <c r="C31" s="10" t="s">
        <v>39</v>
      </c>
      <c r="D31" s="11" t="s">
        <v>27</v>
      </c>
      <c r="E31" s="12">
        <v>1</v>
      </c>
      <c r="F31" s="12">
        <v>0</v>
      </c>
      <c r="G31" s="12">
        <v>1</v>
      </c>
      <c r="H31" s="13">
        <v>78</v>
      </c>
      <c r="I31" s="13">
        <v>78</v>
      </c>
      <c r="J31" s="13">
        <v>78</v>
      </c>
      <c r="K31" s="12" t="s">
        <v>163</v>
      </c>
      <c r="L31" s="12" t="s">
        <v>191</v>
      </c>
      <c r="M31" s="12" t="s">
        <v>139</v>
      </c>
      <c r="N31" s="12" t="s">
        <v>21</v>
      </c>
      <c r="O31" s="12" t="s">
        <v>105</v>
      </c>
      <c r="P31" s="12" t="s">
        <v>84</v>
      </c>
      <c r="Q31" s="14" t="s">
        <v>42</v>
      </c>
      <c r="R31" s="12" t="s">
        <v>54</v>
      </c>
      <c r="S31" s="12" t="s">
        <v>55</v>
      </c>
      <c r="T31" s="15" t="s">
        <v>249</v>
      </c>
      <c r="U31" s="16"/>
      <c r="V31" s="16"/>
      <c r="W31" s="16"/>
      <c r="X31" s="16"/>
      <c r="Y31" s="16"/>
      <c r="Z31" s="16"/>
      <c r="AA31" s="16"/>
    </row>
    <row r="32" spans="1:27" ht="40" customHeight="1">
      <c r="A32" s="8" t="s">
        <v>106</v>
      </c>
      <c r="B32" s="9" t="s">
        <v>26</v>
      </c>
      <c r="C32" s="10" t="s">
        <v>39</v>
      </c>
      <c r="D32" s="11" t="s">
        <v>27</v>
      </c>
      <c r="E32" s="12">
        <v>2</v>
      </c>
      <c r="F32" s="12">
        <v>1</v>
      </c>
      <c r="G32" s="12">
        <v>1</v>
      </c>
      <c r="H32" s="13">
        <v>66.5</v>
      </c>
      <c r="I32" s="13">
        <v>51</v>
      </c>
      <c r="J32" s="13">
        <v>82</v>
      </c>
      <c r="K32" s="12" t="s">
        <v>210</v>
      </c>
      <c r="L32" s="12" t="s">
        <v>191</v>
      </c>
      <c r="M32" s="12" t="s">
        <v>139</v>
      </c>
      <c r="N32" s="12" t="s">
        <v>21</v>
      </c>
      <c r="O32" s="12" t="s">
        <v>107</v>
      </c>
      <c r="P32" s="12" t="s">
        <v>84</v>
      </c>
      <c r="Q32" s="14" t="s">
        <v>42</v>
      </c>
      <c r="R32" s="12" t="s">
        <v>54</v>
      </c>
      <c r="S32" s="12" t="s">
        <v>55</v>
      </c>
      <c r="T32" s="15" t="s">
        <v>250</v>
      </c>
      <c r="U32" s="16"/>
      <c r="V32" s="16"/>
      <c r="W32" s="16"/>
      <c r="X32" s="16"/>
      <c r="Y32" s="16"/>
      <c r="Z32" s="16"/>
      <c r="AA32" s="16"/>
    </row>
    <row r="33" spans="1:27" ht="17">
      <c r="A33" s="8" t="s">
        <v>108</v>
      </c>
      <c r="B33" s="9" t="s">
        <v>44</v>
      </c>
      <c r="C33" s="10" t="s">
        <v>39</v>
      </c>
      <c r="D33" s="11" t="s">
        <v>65</v>
      </c>
      <c r="E33" s="12">
        <v>1</v>
      </c>
      <c r="F33" s="12">
        <v>0</v>
      </c>
      <c r="G33" s="12">
        <v>1</v>
      </c>
      <c r="H33" s="13">
        <v>72</v>
      </c>
      <c r="I33" s="13">
        <v>72</v>
      </c>
      <c r="J33" s="13">
        <v>72</v>
      </c>
      <c r="K33" s="12" t="s">
        <v>210</v>
      </c>
      <c r="L33" s="12" t="s">
        <v>191</v>
      </c>
      <c r="M33" s="12" t="s">
        <v>139</v>
      </c>
      <c r="N33" s="12" t="s">
        <v>21</v>
      </c>
      <c r="O33" s="12" t="s">
        <v>109</v>
      </c>
      <c r="P33" s="12" t="s">
        <v>84</v>
      </c>
      <c r="Q33" s="12" t="s">
        <v>23</v>
      </c>
      <c r="R33" s="12" t="s">
        <v>24</v>
      </c>
      <c r="S33" s="12" t="s">
        <v>55</v>
      </c>
      <c r="T33" s="15" t="s">
        <v>251</v>
      </c>
      <c r="U33" s="16"/>
      <c r="V33" s="16"/>
      <c r="W33" s="16"/>
      <c r="X33" s="16"/>
      <c r="Y33" s="16"/>
      <c r="Z33" s="16"/>
      <c r="AA33" s="16"/>
    </row>
    <row r="34" spans="1:27" ht="40" customHeight="1">
      <c r="A34" s="8" t="s">
        <v>110</v>
      </c>
      <c r="B34" s="9" t="s">
        <v>44</v>
      </c>
      <c r="C34" s="10" t="s">
        <v>39</v>
      </c>
      <c r="D34" s="11" t="s">
        <v>72</v>
      </c>
      <c r="E34" s="12">
        <v>2</v>
      </c>
      <c r="F34" s="12">
        <v>1</v>
      </c>
      <c r="G34" s="12">
        <v>1</v>
      </c>
      <c r="H34" s="13">
        <v>46.5</v>
      </c>
      <c r="I34" s="13">
        <v>31</v>
      </c>
      <c r="J34" s="13">
        <v>62</v>
      </c>
      <c r="K34" s="12" t="s">
        <v>210</v>
      </c>
      <c r="L34" s="12" t="s">
        <v>111</v>
      </c>
      <c r="M34" s="12" t="s">
        <v>139</v>
      </c>
      <c r="N34" s="12" t="s">
        <v>21</v>
      </c>
      <c r="O34" s="12" t="s">
        <v>41</v>
      </c>
      <c r="P34" s="12" t="s">
        <v>141</v>
      </c>
      <c r="Q34" s="14" t="s">
        <v>42</v>
      </c>
      <c r="R34" s="12" t="s">
        <v>24</v>
      </c>
      <c r="S34" s="12" t="s">
        <v>216</v>
      </c>
      <c r="T34" s="15" t="s">
        <v>252</v>
      </c>
      <c r="U34" s="16"/>
      <c r="V34" s="16"/>
      <c r="W34" s="16"/>
      <c r="X34" s="16"/>
      <c r="Y34" s="16"/>
      <c r="Z34" s="16"/>
      <c r="AA34" s="16"/>
    </row>
    <row r="35" spans="1:27" ht="40" customHeight="1">
      <c r="A35" s="8" t="s">
        <v>112</v>
      </c>
      <c r="B35" s="9" t="s">
        <v>26</v>
      </c>
      <c r="C35" s="10" t="s">
        <v>39</v>
      </c>
      <c r="D35" s="11" t="s">
        <v>40</v>
      </c>
      <c r="E35" s="12">
        <v>1</v>
      </c>
      <c r="F35" s="12">
        <v>1</v>
      </c>
      <c r="G35" s="12">
        <v>0</v>
      </c>
      <c r="H35" s="13">
        <v>77</v>
      </c>
      <c r="I35" s="13">
        <v>77</v>
      </c>
      <c r="J35" s="13">
        <v>77</v>
      </c>
      <c r="K35" s="12" t="s">
        <v>210</v>
      </c>
      <c r="L35" s="12" t="s">
        <v>113</v>
      </c>
      <c r="M35" s="12" t="s">
        <v>48</v>
      </c>
      <c r="N35" s="12" t="s">
        <v>21</v>
      </c>
      <c r="O35" s="12" t="s">
        <v>114</v>
      </c>
      <c r="P35" s="12" t="s">
        <v>84</v>
      </c>
      <c r="Q35" s="12" t="s">
        <v>23</v>
      </c>
      <c r="R35" s="12" t="s">
        <v>54</v>
      </c>
      <c r="S35" s="12" t="s">
        <v>55</v>
      </c>
      <c r="T35" s="15" t="s">
        <v>253</v>
      </c>
      <c r="U35" s="16"/>
      <c r="V35" s="16"/>
      <c r="W35" s="16"/>
      <c r="X35" s="16"/>
      <c r="Y35" s="16"/>
      <c r="Z35" s="16"/>
      <c r="AA35" s="16"/>
    </row>
    <row r="36" spans="1:27" ht="40" customHeight="1">
      <c r="A36" s="22" t="s">
        <v>115</v>
      </c>
      <c r="B36" s="23" t="s">
        <v>38</v>
      </c>
      <c r="C36" s="24" t="s">
        <v>39</v>
      </c>
      <c r="D36" s="25" t="s">
        <v>116</v>
      </c>
      <c r="E36" s="26">
        <v>1</v>
      </c>
      <c r="F36" s="26">
        <v>0</v>
      </c>
      <c r="G36" s="26">
        <v>0</v>
      </c>
      <c r="H36" s="27" t="s">
        <v>117</v>
      </c>
      <c r="I36" s="27" t="s">
        <v>117</v>
      </c>
      <c r="J36" s="27" t="s">
        <v>117</v>
      </c>
      <c r="K36" s="27" t="s">
        <v>117</v>
      </c>
      <c r="L36" s="27" t="s">
        <v>117</v>
      </c>
      <c r="M36" s="27" t="s">
        <v>117</v>
      </c>
      <c r="N36" s="27" t="s">
        <v>117</v>
      </c>
      <c r="O36" s="27" t="s">
        <v>117</v>
      </c>
      <c r="P36" s="27" t="s">
        <v>117</v>
      </c>
      <c r="Q36" s="27" t="s">
        <v>117</v>
      </c>
      <c r="R36" s="27" t="s">
        <v>117</v>
      </c>
      <c r="S36" s="27" t="s">
        <v>117</v>
      </c>
      <c r="T36" s="15" t="s">
        <v>254</v>
      </c>
      <c r="U36" s="16"/>
      <c r="V36" s="16"/>
      <c r="W36" s="16"/>
      <c r="X36" s="16"/>
      <c r="Y36" s="16"/>
      <c r="Z36" s="16"/>
      <c r="AA36" s="16"/>
    </row>
    <row r="37" spans="1:27" ht="68">
      <c r="A37" s="8" t="s">
        <v>118</v>
      </c>
      <c r="B37" s="9" t="s">
        <v>26</v>
      </c>
      <c r="C37" s="10" t="s">
        <v>39</v>
      </c>
      <c r="D37" s="11" t="s">
        <v>27</v>
      </c>
      <c r="E37" s="12">
        <v>4</v>
      </c>
      <c r="F37" s="12">
        <v>1</v>
      </c>
      <c r="G37" s="12">
        <v>3</v>
      </c>
      <c r="H37" s="13">
        <v>67</v>
      </c>
      <c r="I37" s="13">
        <v>61</v>
      </c>
      <c r="J37" s="13">
        <v>79</v>
      </c>
      <c r="K37" s="12" t="s">
        <v>163</v>
      </c>
      <c r="L37" s="12" t="s">
        <v>191</v>
      </c>
      <c r="M37" s="12" t="s">
        <v>139</v>
      </c>
      <c r="N37" s="12" t="s">
        <v>21</v>
      </c>
      <c r="O37" s="12" t="s">
        <v>36</v>
      </c>
      <c r="P37" s="12" t="s">
        <v>84</v>
      </c>
      <c r="Q37" s="12" t="s">
        <v>23</v>
      </c>
      <c r="R37" s="12" t="s">
        <v>54</v>
      </c>
      <c r="S37" s="12" t="s">
        <v>55</v>
      </c>
      <c r="T37" s="15" t="s">
        <v>255</v>
      </c>
      <c r="U37" s="16"/>
      <c r="V37" s="16"/>
      <c r="W37" s="16"/>
      <c r="X37" s="16"/>
      <c r="Y37" s="16"/>
      <c r="Z37" s="16"/>
      <c r="AA37" s="16"/>
    </row>
    <row r="38" spans="1:27" s="7" customFormat="1" ht="40" customHeight="1">
      <c r="A38" s="8" t="s">
        <v>119</v>
      </c>
      <c r="B38" s="9" t="s">
        <v>26</v>
      </c>
      <c r="C38" s="10" t="s">
        <v>39</v>
      </c>
      <c r="D38" s="11" t="s">
        <v>27</v>
      </c>
      <c r="E38" s="12">
        <v>1</v>
      </c>
      <c r="F38" s="12">
        <v>0</v>
      </c>
      <c r="G38" s="12">
        <v>1</v>
      </c>
      <c r="H38" s="13">
        <v>35</v>
      </c>
      <c r="I38" s="13">
        <v>35</v>
      </c>
      <c r="J38" s="13">
        <v>35</v>
      </c>
      <c r="K38" s="12" t="s">
        <v>210</v>
      </c>
      <c r="L38" s="12" t="s">
        <v>191</v>
      </c>
      <c r="M38" s="12" t="s">
        <v>139</v>
      </c>
      <c r="N38" s="12" t="s">
        <v>21</v>
      </c>
      <c r="O38" s="12" t="s">
        <v>120</v>
      </c>
      <c r="P38" s="12" t="s">
        <v>84</v>
      </c>
      <c r="Q38" s="12" t="s">
        <v>23</v>
      </c>
      <c r="R38" s="12" t="s">
        <v>54</v>
      </c>
      <c r="S38" s="12" t="s">
        <v>55</v>
      </c>
      <c r="T38" s="15" t="s">
        <v>256</v>
      </c>
    </row>
    <row r="39" spans="1:27" ht="40" customHeight="1">
      <c r="A39" s="28" t="s">
        <v>121</v>
      </c>
      <c r="B39" s="12" t="s">
        <v>26</v>
      </c>
      <c r="C39" s="10" t="s">
        <v>214</v>
      </c>
      <c r="D39" s="11" t="s">
        <v>58</v>
      </c>
      <c r="E39" s="12">
        <v>1</v>
      </c>
      <c r="F39" s="12">
        <v>1</v>
      </c>
      <c r="G39" s="12">
        <v>0</v>
      </c>
      <c r="H39" s="13">
        <v>84</v>
      </c>
      <c r="I39" s="13">
        <v>84</v>
      </c>
      <c r="J39" s="13">
        <v>84</v>
      </c>
      <c r="K39" s="12" t="s">
        <v>210</v>
      </c>
      <c r="L39" s="12" t="s">
        <v>191</v>
      </c>
      <c r="M39" s="12" t="s">
        <v>213</v>
      </c>
      <c r="N39" s="12" t="s">
        <v>21</v>
      </c>
      <c r="O39" s="12" t="s">
        <v>70</v>
      </c>
      <c r="P39" s="12" t="s">
        <v>84</v>
      </c>
      <c r="Q39" s="12" t="s">
        <v>42</v>
      </c>
      <c r="R39" s="12" t="s">
        <v>24</v>
      </c>
      <c r="S39" s="12" t="s">
        <v>85</v>
      </c>
      <c r="T39" s="15" t="s">
        <v>257</v>
      </c>
      <c r="U39" s="16"/>
      <c r="V39" s="16"/>
      <c r="W39" s="16"/>
      <c r="X39" s="16"/>
      <c r="Y39" s="16"/>
      <c r="Z39" s="16"/>
      <c r="AA39" s="16"/>
    </row>
    <row r="40" spans="1:27" ht="40" customHeight="1">
      <c r="A40" s="8" t="s">
        <v>122</v>
      </c>
      <c r="B40" s="9" t="s">
        <v>38</v>
      </c>
      <c r="C40" s="10" t="s">
        <v>39</v>
      </c>
      <c r="D40" s="11" t="s">
        <v>123</v>
      </c>
      <c r="E40" s="12">
        <v>1</v>
      </c>
      <c r="F40" s="12">
        <v>0</v>
      </c>
      <c r="G40" s="12">
        <v>1</v>
      </c>
      <c r="H40" s="13">
        <v>75</v>
      </c>
      <c r="I40" s="13">
        <v>75</v>
      </c>
      <c r="J40" s="13">
        <v>75</v>
      </c>
      <c r="K40" s="12" t="s">
        <v>210</v>
      </c>
      <c r="L40" s="12" t="s">
        <v>191</v>
      </c>
      <c r="M40" s="12" t="s">
        <v>139</v>
      </c>
      <c r="N40" s="12" t="s">
        <v>21</v>
      </c>
      <c r="O40" s="12" t="s">
        <v>53</v>
      </c>
      <c r="P40" s="12" t="s">
        <v>84</v>
      </c>
      <c r="Q40" s="14" t="s">
        <v>42</v>
      </c>
      <c r="R40" s="12" t="s">
        <v>24</v>
      </c>
      <c r="S40" s="12" t="s">
        <v>55</v>
      </c>
      <c r="T40" s="15" t="s">
        <v>258</v>
      </c>
      <c r="U40" s="16"/>
      <c r="V40" s="16"/>
      <c r="W40" s="16"/>
      <c r="X40" s="16"/>
      <c r="Y40" s="16"/>
      <c r="Z40" s="16"/>
      <c r="AA40" s="16"/>
    </row>
    <row r="41" spans="1:27" ht="40" customHeight="1">
      <c r="A41" s="8" t="s">
        <v>124</v>
      </c>
      <c r="B41" s="9" t="s">
        <v>38</v>
      </c>
      <c r="C41" s="10" t="s">
        <v>39</v>
      </c>
      <c r="D41" s="11" t="s">
        <v>125</v>
      </c>
      <c r="E41" s="12">
        <v>1</v>
      </c>
      <c r="F41" s="12">
        <v>0</v>
      </c>
      <c r="G41" s="12">
        <v>1</v>
      </c>
      <c r="H41" s="13">
        <v>73</v>
      </c>
      <c r="I41" s="13">
        <v>73</v>
      </c>
      <c r="J41" s="13">
        <v>73</v>
      </c>
      <c r="K41" s="12" t="s">
        <v>210</v>
      </c>
      <c r="L41" s="12" t="s">
        <v>191</v>
      </c>
      <c r="M41" s="12" t="s">
        <v>48</v>
      </c>
      <c r="N41" s="12" t="s">
        <v>21</v>
      </c>
      <c r="O41" s="12" t="s">
        <v>35</v>
      </c>
      <c r="P41" s="12" t="s">
        <v>141</v>
      </c>
      <c r="Q41" s="14" t="s">
        <v>42</v>
      </c>
      <c r="R41" s="12" t="s">
        <v>24</v>
      </c>
      <c r="S41" s="12" t="s">
        <v>85</v>
      </c>
      <c r="T41" s="15" t="s">
        <v>259</v>
      </c>
      <c r="U41" s="16"/>
      <c r="V41" s="16"/>
      <c r="W41" s="16"/>
      <c r="X41" s="16"/>
      <c r="Y41" s="16"/>
      <c r="Z41" s="16"/>
      <c r="AA41" s="16"/>
    </row>
    <row r="42" spans="1:27" ht="187">
      <c r="A42" s="8" t="s">
        <v>126</v>
      </c>
      <c r="B42" s="9" t="s">
        <v>75</v>
      </c>
      <c r="C42" s="10" t="s">
        <v>39</v>
      </c>
      <c r="D42" s="11" t="s">
        <v>47</v>
      </c>
      <c r="E42" s="12">
        <v>14</v>
      </c>
      <c r="F42" s="12">
        <v>8</v>
      </c>
      <c r="G42" s="12">
        <v>6</v>
      </c>
      <c r="H42" s="13">
        <v>73.571428571428569</v>
      </c>
      <c r="I42" s="13">
        <v>52</v>
      </c>
      <c r="J42" s="13">
        <v>100</v>
      </c>
      <c r="K42" s="12" t="s">
        <v>210</v>
      </c>
      <c r="L42" s="12" t="s">
        <v>212</v>
      </c>
      <c r="M42" s="12" t="s">
        <v>139</v>
      </c>
      <c r="N42" s="12" t="s">
        <v>21</v>
      </c>
      <c r="O42" s="12" t="s">
        <v>66</v>
      </c>
      <c r="P42" s="12" t="s">
        <v>84</v>
      </c>
      <c r="Q42" s="12" t="s">
        <v>23</v>
      </c>
      <c r="R42" s="12" t="s">
        <v>127</v>
      </c>
      <c r="S42" s="12" t="s">
        <v>55</v>
      </c>
      <c r="T42" s="15" t="s">
        <v>302</v>
      </c>
      <c r="U42" s="16"/>
      <c r="V42" s="16"/>
      <c r="W42" s="16"/>
      <c r="X42" s="16"/>
      <c r="Y42" s="16"/>
      <c r="Z42" s="16"/>
      <c r="AA42" s="16"/>
    </row>
    <row r="43" spans="1:27" ht="40" customHeight="1">
      <c r="A43" s="8" t="s">
        <v>128</v>
      </c>
      <c r="B43" s="9" t="s">
        <v>38</v>
      </c>
      <c r="C43" s="10" t="s">
        <v>39</v>
      </c>
      <c r="D43" s="11" t="s">
        <v>40</v>
      </c>
      <c r="E43" s="12">
        <v>2</v>
      </c>
      <c r="F43" s="12">
        <v>1</v>
      </c>
      <c r="G43" s="12">
        <v>1</v>
      </c>
      <c r="H43" s="13">
        <v>74</v>
      </c>
      <c r="I43" s="13">
        <v>61</v>
      </c>
      <c r="J43" s="13">
        <v>87</v>
      </c>
      <c r="K43" s="12" t="s">
        <v>210</v>
      </c>
      <c r="L43" s="12" t="s">
        <v>191</v>
      </c>
      <c r="M43" s="12" t="s">
        <v>139</v>
      </c>
      <c r="N43" s="12" t="s">
        <v>21</v>
      </c>
      <c r="O43" s="12" t="s">
        <v>91</v>
      </c>
      <c r="P43" s="12" t="s">
        <v>84</v>
      </c>
      <c r="Q43" s="14" t="s">
        <v>42</v>
      </c>
      <c r="R43" s="12" t="s">
        <v>24</v>
      </c>
      <c r="S43" s="12" t="s">
        <v>85</v>
      </c>
      <c r="T43" s="15" t="s">
        <v>298</v>
      </c>
      <c r="U43" s="16"/>
      <c r="V43" s="16"/>
      <c r="W43" s="16"/>
      <c r="X43" s="16"/>
      <c r="Y43" s="16"/>
      <c r="Z43" s="16"/>
      <c r="AA43" s="16"/>
    </row>
    <row r="44" spans="1:27" ht="40" customHeight="1">
      <c r="A44" s="8" t="s">
        <v>129</v>
      </c>
      <c r="B44" s="9" t="s">
        <v>38</v>
      </c>
      <c r="C44" s="10" t="s">
        <v>39</v>
      </c>
      <c r="D44" s="11" t="s">
        <v>40</v>
      </c>
      <c r="E44" s="12">
        <v>1</v>
      </c>
      <c r="F44" s="12">
        <v>0</v>
      </c>
      <c r="G44" s="12">
        <v>1</v>
      </c>
      <c r="H44" s="13">
        <v>79</v>
      </c>
      <c r="I44" s="13">
        <v>79</v>
      </c>
      <c r="J44" s="13">
        <v>79</v>
      </c>
      <c r="K44" s="12" t="s">
        <v>210</v>
      </c>
      <c r="L44" s="12" t="s">
        <v>191</v>
      </c>
      <c r="M44" s="12" t="s">
        <v>213</v>
      </c>
      <c r="N44" s="12" t="s">
        <v>21</v>
      </c>
      <c r="O44" s="12" t="s">
        <v>45</v>
      </c>
      <c r="P44" s="12" t="s">
        <v>84</v>
      </c>
      <c r="Q44" s="14" t="s">
        <v>42</v>
      </c>
      <c r="R44" s="12" t="s">
        <v>24</v>
      </c>
      <c r="S44" s="12" t="s">
        <v>85</v>
      </c>
      <c r="T44" s="15" t="s">
        <v>297</v>
      </c>
      <c r="U44" s="16"/>
      <c r="V44" s="16"/>
      <c r="W44" s="16"/>
      <c r="X44" s="16"/>
      <c r="Y44" s="16"/>
      <c r="Z44" s="16"/>
      <c r="AA44" s="16"/>
    </row>
    <row r="45" spans="1:27" ht="40" customHeight="1">
      <c r="A45" s="8" t="s">
        <v>130</v>
      </c>
      <c r="B45" s="9" t="s">
        <v>20</v>
      </c>
      <c r="C45" s="10" t="s">
        <v>39</v>
      </c>
      <c r="D45" s="11" t="s">
        <v>58</v>
      </c>
      <c r="E45" s="12">
        <v>1</v>
      </c>
      <c r="F45" s="12">
        <v>1</v>
      </c>
      <c r="G45" s="12">
        <v>0</v>
      </c>
      <c r="H45" s="13">
        <v>28</v>
      </c>
      <c r="I45" s="13">
        <v>28</v>
      </c>
      <c r="J45" s="13">
        <v>28</v>
      </c>
      <c r="K45" s="12" t="s">
        <v>210</v>
      </c>
      <c r="L45" s="12" t="s">
        <v>191</v>
      </c>
      <c r="M45" s="12" t="s">
        <v>139</v>
      </c>
      <c r="N45" s="12" t="s">
        <v>21</v>
      </c>
      <c r="O45" s="12" t="s">
        <v>50</v>
      </c>
      <c r="P45" s="12" t="s">
        <v>141</v>
      </c>
      <c r="Q45" s="14" t="s">
        <v>42</v>
      </c>
      <c r="R45" s="12" t="s">
        <v>24</v>
      </c>
      <c r="S45" s="12" t="s">
        <v>85</v>
      </c>
      <c r="T45" s="15" t="s">
        <v>296</v>
      </c>
      <c r="U45" s="16"/>
      <c r="V45" s="16"/>
      <c r="W45" s="16"/>
      <c r="X45" s="16"/>
      <c r="Y45" s="16"/>
      <c r="Z45" s="16"/>
      <c r="AA45" s="16"/>
    </row>
    <row r="46" spans="1:27" ht="40" customHeight="1">
      <c r="A46" s="8" t="s">
        <v>131</v>
      </c>
      <c r="B46" s="9" t="s">
        <v>132</v>
      </c>
      <c r="C46" s="10" t="s">
        <v>39</v>
      </c>
      <c r="D46" s="11" t="s">
        <v>58</v>
      </c>
      <c r="E46" s="12">
        <v>1</v>
      </c>
      <c r="F46" s="12">
        <v>0</v>
      </c>
      <c r="G46" s="12">
        <v>1</v>
      </c>
      <c r="H46" s="13">
        <v>12</v>
      </c>
      <c r="I46" s="13">
        <v>12</v>
      </c>
      <c r="J46" s="13">
        <v>12</v>
      </c>
      <c r="K46" s="12" t="s">
        <v>210</v>
      </c>
      <c r="L46" s="12" t="s">
        <v>191</v>
      </c>
      <c r="M46" s="12" t="s">
        <v>139</v>
      </c>
      <c r="N46" s="12" t="s">
        <v>21</v>
      </c>
      <c r="O46" s="12" t="s">
        <v>50</v>
      </c>
      <c r="P46" s="12" t="s">
        <v>84</v>
      </c>
      <c r="Q46" s="14" t="s">
        <v>42</v>
      </c>
      <c r="R46" s="12" t="s">
        <v>24</v>
      </c>
      <c r="S46" s="12" t="s">
        <v>55</v>
      </c>
      <c r="T46" s="15" t="s">
        <v>295</v>
      </c>
      <c r="U46" s="16"/>
      <c r="V46" s="16"/>
      <c r="W46" s="16"/>
      <c r="X46" s="16"/>
      <c r="Y46" s="16"/>
      <c r="Z46" s="16"/>
      <c r="AA46" s="16"/>
    </row>
    <row r="47" spans="1:27" ht="40" customHeight="1">
      <c r="A47" s="22" t="s">
        <v>133</v>
      </c>
      <c r="B47" s="23" t="s">
        <v>132</v>
      </c>
      <c r="C47" s="24" t="s">
        <v>39</v>
      </c>
      <c r="D47" s="25" t="s">
        <v>58</v>
      </c>
      <c r="E47" s="26">
        <v>1</v>
      </c>
      <c r="F47" s="26">
        <v>0</v>
      </c>
      <c r="G47" s="26">
        <v>0</v>
      </c>
      <c r="H47" s="27" t="s">
        <v>117</v>
      </c>
      <c r="I47" s="27" t="s">
        <v>117</v>
      </c>
      <c r="J47" s="27" t="s">
        <v>117</v>
      </c>
      <c r="K47" s="27" t="s">
        <v>117</v>
      </c>
      <c r="L47" s="27" t="s">
        <v>117</v>
      </c>
      <c r="M47" s="27" t="s">
        <v>117</v>
      </c>
      <c r="N47" s="27" t="s">
        <v>117</v>
      </c>
      <c r="O47" s="27" t="s">
        <v>117</v>
      </c>
      <c r="P47" s="27" t="s">
        <v>117</v>
      </c>
      <c r="Q47" s="27" t="s">
        <v>117</v>
      </c>
      <c r="R47" s="27" t="s">
        <v>117</v>
      </c>
      <c r="S47" s="27" t="s">
        <v>117</v>
      </c>
      <c r="T47" s="15" t="s">
        <v>294</v>
      </c>
      <c r="U47" s="16"/>
      <c r="V47" s="16"/>
      <c r="W47" s="16"/>
      <c r="X47" s="16"/>
      <c r="Y47" s="16"/>
      <c r="Z47" s="16"/>
      <c r="AA47" s="16"/>
    </row>
    <row r="48" spans="1:27" ht="153">
      <c r="A48" s="8" t="s">
        <v>134</v>
      </c>
      <c r="B48" s="9" t="s">
        <v>132</v>
      </c>
      <c r="C48" s="10" t="s">
        <v>39</v>
      </c>
      <c r="D48" s="11" t="s">
        <v>58</v>
      </c>
      <c r="E48" s="12">
        <v>12</v>
      </c>
      <c r="F48" s="12">
        <v>6</v>
      </c>
      <c r="G48" s="12">
        <v>6</v>
      </c>
      <c r="H48" s="13" t="s">
        <v>135</v>
      </c>
      <c r="I48" s="13" t="s">
        <v>136</v>
      </c>
      <c r="J48" s="13" t="s">
        <v>137</v>
      </c>
      <c r="K48" s="12" t="s">
        <v>210</v>
      </c>
      <c r="L48" s="12" t="s">
        <v>191</v>
      </c>
      <c r="M48" s="12" t="s">
        <v>139</v>
      </c>
      <c r="N48" s="12" t="s">
        <v>21</v>
      </c>
      <c r="O48" s="12" t="s">
        <v>83</v>
      </c>
      <c r="P48" s="12" t="s">
        <v>141</v>
      </c>
      <c r="Q48" s="12" t="s">
        <v>23</v>
      </c>
      <c r="R48" s="12" t="s">
        <v>29</v>
      </c>
      <c r="S48" s="12" t="s">
        <v>85</v>
      </c>
      <c r="T48" s="15" t="s">
        <v>303</v>
      </c>
      <c r="U48" s="16"/>
      <c r="V48" s="16"/>
      <c r="W48" s="16"/>
      <c r="X48" s="16"/>
      <c r="Y48" s="16"/>
      <c r="Z48" s="16"/>
      <c r="AA48" s="16"/>
    </row>
    <row r="49" spans="1:27" ht="40" customHeight="1">
      <c r="A49" s="8" t="s">
        <v>138</v>
      </c>
      <c r="B49" s="9" t="s">
        <v>75</v>
      </c>
      <c r="C49" s="10" t="s">
        <v>39</v>
      </c>
      <c r="D49" s="11" t="s">
        <v>76</v>
      </c>
      <c r="E49" s="12">
        <v>2</v>
      </c>
      <c r="F49" s="12">
        <v>2</v>
      </c>
      <c r="G49" s="12">
        <v>0</v>
      </c>
      <c r="H49" s="13">
        <v>43.5</v>
      </c>
      <c r="I49" s="13">
        <v>32</v>
      </c>
      <c r="J49" s="13">
        <v>55</v>
      </c>
      <c r="K49" s="12" t="s">
        <v>210</v>
      </c>
      <c r="L49" s="12" t="s">
        <v>191</v>
      </c>
      <c r="M49" s="12" t="s">
        <v>139</v>
      </c>
      <c r="N49" s="12" t="s">
        <v>21</v>
      </c>
      <c r="O49" s="12" t="s">
        <v>140</v>
      </c>
      <c r="P49" s="12" t="s">
        <v>141</v>
      </c>
      <c r="Q49" s="12" t="s">
        <v>42</v>
      </c>
      <c r="R49" s="12" t="s">
        <v>35</v>
      </c>
      <c r="S49" s="12" t="s">
        <v>85</v>
      </c>
      <c r="T49" s="15" t="s">
        <v>293</v>
      </c>
      <c r="U49" s="16"/>
      <c r="V49" s="16"/>
      <c r="W49" s="16"/>
      <c r="X49" s="16"/>
      <c r="Y49" s="16"/>
      <c r="Z49" s="16"/>
      <c r="AA49" s="16"/>
    </row>
    <row r="50" spans="1:27" ht="40" customHeight="1">
      <c r="A50" s="8" t="s">
        <v>142</v>
      </c>
      <c r="B50" s="9" t="s">
        <v>64</v>
      </c>
      <c r="C50" s="10" t="s">
        <v>39</v>
      </c>
      <c r="D50" s="11" t="s">
        <v>65</v>
      </c>
      <c r="E50" s="12">
        <v>2</v>
      </c>
      <c r="F50" s="12">
        <v>2</v>
      </c>
      <c r="G50" s="12">
        <v>0</v>
      </c>
      <c r="H50" s="13">
        <v>64</v>
      </c>
      <c r="I50" s="13">
        <v>62</v>
      </c>
      <c r="J50" s="13">
        <v>66</v>
      </c>
      <c r="K50" s="12" t="s">
        <v>210</v>
      </c>
      <c r="L50" s="12" t="s">
        <v>212</v>
      </c>
      <c r="M50" s="12" t="s">
        <v>139</v>
      </c>
      <c r="N50" s="12" t="s">
        <v>21</v>
      </c>
      <c r="O50" s="12" t="s">
        <v>143</v>
      </c>
      <c r="P50" s="12" t="s">
        <v>84</v>
      </c>
      <c r="Q50" s="12" t="s">
        <v>23</v>
      </c>
      <c r="R50" s="12" t="s">
        <v>24</v>
      </c>
      <c r="S50" s="12" t="s">
        <v>85</v>
      </c>
      <c r="T50" s="15" t="s">
        <v>292</v>
      </c>
      <c r="U50" s="16"/>
      <c r="V50" s="16"/>
      <c r="W50" s="16"/>
      <c r="X50" s="16"/>
      <c r="Y50" s="16"/>
      <c r="Z50" s="16"/>
      <c r="AA50" s="16"/>
    </row>
    <row r="51" spans="1:27" ht="40" customHeight="1">
      <c r="A51" s="8" t="s">
        <v>144</v>
      </c>
      <c r="B51" s="9" t="s">
        <v>26</v>
      </c>
      <c r="C51" s="10" t="s">
        <v>39</v>
      </c>
      <c r="D51" s="11" t="s">
        <v>27</v>
      </c>
      <c r="E51" s="12">
        <v>1</v>
      </c>
      <c r="F51" s="12">
        <v>0</v>
      </c>
      <c r="G51" s="12">
        <v>1</v>
      </c>
      <c r="H51" s="13">
        <v>54</v>
      </c>
      <c r="I51" s="13">
        <v>54</v>
      </c>
      <c r="J51" s="13">
        <v>54</v>
      </c>
      <c r="K51" s="12" t="s">
        <v>210</v>
      </c>
      <c r="L51" s="12" t="s">
        <v>191</v>
      </c>
      <c r="M51" s="12" t="s">
        <v>139</v>
      </c>
      <c r="N51" s="12" t="s">
        <v>21</v>
      </c>
      <c r="O51" s="12" t="s">
        <v>103</v>
      </c>
      <c r="P51" s="12" t="s">
        <v>141</v>
      </c>
      <c r="Q51" s="14" t="s">
        <v>42</v>
      </c>
      <c r="R51" s="12" t="s">
        <v>24</v>
      </c>
      <c r="S51" s="12" t="s">
        <v>85</v>
      </c>
      <c r="T51" s="15" t="s">
        <v>291</v>
      </c>
      <c r="U51" s="16"/>
      <c r="V51" s="16"/>
      <c r="W51" s="16"/>
      <c r="X51" s="16"/>
      <c r="Y51" s="16"/>
      <c r="Z51" s="16"/>
      <c r="AA51" s="16"/>
    </row>
    <row r="52" spans="1:27" ht="51">
      <c r="A52" s="8" t="s">
        <v>145</v>
      </c>
      <c r="B52" s="9" t="s">
        <v>132</v>
      </c>
      <c r="C52" s="10" t="s">
        <v>39</v>
      </c>
      <c r="D52" s="11" t="s">
        <v>58</v>
      </c>
      <c r="E52" s="12">
        <v>3</v>
      </c>
      <c r="F52" s="12">
        <v>2</v>
      </c>
      <c r="G52" s="12">
        <v>1</v>
      </c>
      <c r="H52" s="13">
        <v>82.666666666666671</v>
      </c>
      <c r="I52" s="13">
        <v>74</v>
      </c>
      <c r="J52" s="13">
        <v>90</v>
      </c>
      <c r="K52" s="12" t="s">
        <v>210</v>
      </c>
      <c r="L52" s="12" t="s">
        <v>191</v>
      </c>
      <c r="M52" s="12" t="s">
        <v>139</v>
      </c>
      <c r="N52" s="12" t="s">
        <v>21</v>
      </c>
      <c r="O52" s="12" t="s">
        <v>146</v>
      </c>
      <c r="P52" s="12" t="s">
        <v>84</v>
      </c>
      <c r="Q52" s="12" t="s">
        <v>42</v>
      </c>
      <c r="R52" s="12" t="s">
        <v>24</v>
      </c>
      <c r="S52" s="12" t="s">
        <v>85</v>
      </c>
      <c r="T52" s="15" t="s">
        <v>290</v>
      </c>
      <c r="U52" s="16"/>
      <c r="V52" s="16"/>
      <c r="W52" s="16"/>
      <c r="X52" s="16"/>
      <c r="Y52" s="16"/>
      <c r="Z52" s="16"/>
      <c r="AA52" s="16"/>
    </row>
    <row r="53" spans="1:27" ht="40" customHeight="1">
      <c r="A53" s="8" t="s">
        <v>147</v>
      </c>
      <c r="B53" s="9" t="s">
        <v>57</v>
      </c>
      <c r="C53" s="10" t="s">
        <v>214</v>
      </c>
      <c r="D53" s="11" t="s">
        <v>58</v>
      </c>
      <c r="E53" s="12">
        <v>2</v>
      </c>
      <c r="F53" s="12">
        <v>1</v>
      </c>
      <c r="G53" s="12">
        <v>1</v>
      </c>
      <c r="H53" s="13">
        <v>74.5</v>
      </c>
      <c r="I53" s="13">
        <v>74</v>
      </c>
      <c r="J53" s="13">
        <v>75</v>
      </c>
      <c r="K53" s="12" t="s">
        <v>210</v>
      </c>
      <c r="L53" s="12" t="s">
        <v>191</v>
      </c>
      <c r="M53" s="12" t="s">
        <v>139</v>
      </c>
      <c r="N53" s="12" t="s">
        <v>21</v>
      </c>
      <c r="O53" s="12" t="s">
        <v>41</v>
      </c>
      <c r="P53" s="12" t="s">
        <v>84</v>
      </c>
      <c r="Q53" s="12" t="s">
        <v>42</v>
      </c>
      <c r="R53" s="19" t="s">
        <v>78</v>
      </c>
      <c r="S53" s="12" t="s">
        <v>85</v>
      </c>
      <c r="T53" s="15" t="s">
        <v>289</v>
      </c>
      <c r="U53" s="16"/>
      <c r="V53" s="16"/>
      <c r="W53" s="16"/>
      <c r="X53" s="16"/>
      <c r="Y53" s="16"/>
      <c r="Z53" s="16"/>
      <c r="AA53" s="16"/>
    </row>
    <row r="54" spans="1:27" ht="40" customHeight="1">
      <c r="A54" s="8" t="s">
        <v>148</v>
      </c>
      <c r="B54" s="9" t="s">
        <v>26</v>
      </c>
      <c r="C54" s="10" t="s">
        <v>39</v>
      </c>
      <c r="D54" s="11" t="s">
        <v>27</v>
      </c>
      <c r="E54" s="12">
        <v>2</v>
      </c>
      <c r="F54" s="12">
        <v>2</v>
      </c>
      <c r="G54" s="12">
        <v>0</v>
      </c>
      <c r="H54" s="13">
        <v>45.5</v>
      </c>
      <c r="I54" s="13">
        <v>35</v>
      </c>
      <c r="J54" s="13">
        <v>56</v>
      </c>
      <c r="K54" s="12" t="s">
        <v>210</v>
      </c>
      <c r="L54" s="12" t="s">
        <v>191</v>
      </c>
      <c r="M54" s="12" t="s">
        <v>139</v>
      </c>
      <c r="N54" s="12" t="s">
        <v>21</v>
      </c>
      <c r="O54" s="12" t="s">
        <v>149</v>
      </c>
      <c r="P54" s="12" t="s">
        <v>84</v>
      </c>
      <c r="Q54" s="12" t="s">
        <v>42</v>
      </c>
      <c r="R54" s="12" t="s">
        <v>54</v>
      </c>
      <c r="S54" s="12" t="s">
        <v>85</v>
      </c>
      <c r="T54" s="15" t="s">
        <v>288</v>
      </c>
      <c r="U54" s="16"/>
      <c r="V54" s="16"/>
      <c r="W54" s="16"/>
      <c r="X54" s="16"/>
      <c r="Y54" s="16"/>
      <c r="Z54" s="16"/>
      <c r="AA54" s="16"/>
    </row>
    <row r="55" spans="1:27" ht="40" customHeight="1">
      <c r="A55" s="8" t="s">
        <v>150</v>
      </c>
      <c r="B55" s="9" t="s">
        <v>38</v>
      </c>
      <c r="C55" s="10" t="s">
        <v>39</v>
      </c>
      <c r="D55" s="11" t="s">
        <v>34</v>
      </c>
      <c r="E55" s="12">
        <v>1</v>
      </c>
      <c r="F55" s="12">
        <v>0</v>
      </c>
      <c r="G55" s="12">
        <v>1</v>
      </c>
      <c r="H55" s="13">
        <v>70</v>
      </c>
      <c r="I55" s="13">
        <v>70</v>
      </c>
      <c r="J55" s="13">
        <v>70</v>
      </c>
      <c r="K55" s="12" t="s">
        <v>210</v>
      </c>
      <c r="L55" s="12" t="s">
        <v>191</v>
      </c>
      <c r="M55" s="12" t="s">
        <v>139</v>
      </c>
      <c r="N55" s="12" t="s">
        <v>21</v>
      </c>
      <c r="O55" s="12" t="s">
        <v>36</v>
      </c>
      <c r="P55" s="12" t="s">
        <v>84</v>
      </c>
      <c r="Q55" s="14" t="s">
        <v>42</v>
      </c>
      <c r="R55" s="12" t="s">
        <v>24</v>
      </c>
      <c r="S55" s="12" t="s">
        <v>55</v>
      </c>
      <c r="T55" s="15" t="s">
        <v>287</v>
      </c>
      <c r="U55" s="16"/>
      <c r="V55" s="16"/>
      <c r="W55" s="16"/>
      <c r="X55" s="16"/>
      <c r="Y55" s="16"/>
      <c r="Z55" s="16"/>
      <c r="AA55" s="16"/>
    </row>
    <row r="56" spans="1:27" ht="40" customHeight="1">
      <c r="A56" s="8" t="s">
        <v>151</v>
      </c>
      <c r="B56" s="9" t="s">
        <v>20</v>
      </c>
      <c r="C56" s="10" t="s">
        <v>39</v>
      </c>
      <c r="D56" s="11" t="s">
        <v>34</v>
      </c>
      <c r="E56" s="12">
        <v>1</v>
      </c>
      <c r="F56" s="12">
        <v>0</v>
      </c>
      <c r="G56" s="12">
        <v>1</v>
      </c>
      <c r="H56" s="13">
        <v>82</v>
      </c>
      <c r="I56" s="13">
        <v>82</v>
      </c>
      <c r="J56" s="13">
        <v>82</v>
      </c>
      <c r="K56" s="12" t="s">
        <v>210</v>
      </c>
      <c r="L56" s="12" t="s">
        <v>191</v>
      </c>
      <c r="M56" s="12" t="s">
        <v>139</v>
      </c>
      <c r="N56" s="12" t="s">
        <v>21</v>
      </c>
      <c r="O56" s="12" t="s">
        <v>41</v>
      </c>
      <c r="P56" s="12" t="s">
        <v>84</v>
      </c>
      <c r="Q56" s="12" t="s">
        <v>23</v>
      </c>
      <c r="R56" s="12" t="s">
        <v>54</v>
      </c>
      <c r="S56" s="12" t="s">
        <v>55</v>
      </c>
      <c r="T56" s="15" t="s">
        <v>286</v>
      </c>
      <c r="U56" s="16"/>
      <c r="V56" s="16"/>
      <c r="W56" s="16"/>
      <c r="X56" s="16"/>
      <c r="Y56" s="16"/>
      <c r="Z56" s="16"/>
      <c r="AA56" s="16"/>
    </row>
    <row r="57" spans="1:27" ht="136">
      <c r="A57" s="8" t="s">
        <v>152</v>
      </c>
      <c r="B57" s="9" t="s">
        <v>33</v>
      </c>
      <c r="C57" s="10" t="s">
        <v>39</v>
      </c>
      <c r="D57" s="11" t="s">
        <v>34</v>
      </c>
      <c r="E57" s="12">
        <v>12</v>
      </c>
      <c r="F57" s="12">
        <v>7</v>
      </c>
      <c r="G57" s="12">
        <v>5</v>
      </c>
      <c r="H57" s="13">
        <v>76.833333333333329</v>
      </c>
      <c r="I57" s="13">
        <v>60</v>
      </c>
      <c r="J57" s="13">
        <v>89</v>
      </c>
      <c r="K57" s="12" t="s">
        <v>210</v>
      </c>
      <c r="L57" s="12" t="s">
        <v>191</v>
      </c>
      <c r="M57" s="12" t="s">
        <v>139</v>
      </c>
      <c r="N57" s="12" t="s">
        <v>21</v>
      </c>
      <c r="O57" s="12" t="s">
        <v>66</v>
      </c>
      <c r="P57" s="12" t="s">
        <v>84</v>
      </c>
      <c r="Q57" s="12" t="s">
        <v>42</v>
      </c>
      <c r="R57" s="12" t="s">
        <v>29</v>
      </c>
      <c r="S57" s="12" t="s">
        <v>55</v>
      </c>
      <c r="T57" s="15" t="s">
        <v>304</v>
      </c>
      <c r="U57" s="16"/>
      <c r="V57" s="16"/>
      <c r="W57" s="16"/>
      <c r="X57" s="16"/>
      <c r="Y57" s="16"/>
      <c r="Z57" s="16"/>
      <c r="AA57" s="16"/>
    </row>
    <row r="58" spans="1:27" ht="40" customHeight="1">
      <c r="A58" s="8" t="s">
        <v>153</v>
      </c>
      <c r="B58" s="9" t="s">
        <v>44</v>
      </c>
      <c r="C58" s="10" t="s">
        <v>39</v>
      </c>
      <c r="D58" s="11" t="s">
        <v>34</v>
      </c>
      <c r="E58" s="12">
        <v>2</v>
      </c>
      <c r="F58" s="12">
        <v>1</v>
      </c>
      <c r="G58" s="12">
        <v>1</v>
      </c>
      <c r="H58" s="13">
        <v>81</v>
      </c>
      <c r="I58" s="13">
        <v>75</v>
      </c>
      <c r="J58" s="13">
        <v>87</v>
      </c>
      <c r="K58" s="12" t="s">
        <v>210</v>
      </c>
      <c r="L58" s="12" t="s">
        <v>191</v>
      </c>
      <c r="M58" s="12" t="s">
        <v>139</v>
      </c>
      <c r="N58" s="12" t="s">
        <v>21</v>
      </c>
      <c r="O58" s="12" t="s">
        <v>36</v>
      </c>
      <c r="P58" s="12" t="s">
        <v>84</v>
      </c>
      <c r="Q58" s="14" t="s">
        <v>42</v>
      </c>
      <c r="R58" s="12" t="s">
        <v>54</v>
      </c>
      <c r="S58" s="12" t="s">
        <v>55</v>
      </c>
      <c r="T58" s="15" t="s">
        <v>285</v>
      </c>
      <c r="U58" s="16"/>
      <c r="V58" s="16"/>
      <c r="W58" s="16"/>
      <c r="X58" s="16"/>
      <c r="Y58" s="16"/>
      <c r="Z58" s="16"/>
      <c r="AA58" s="16"/>
    </row>
    <row r="59" spans="1:27" ht="40" customHeight="1">
      <c r="A59" s="8" t="s">
        <v>154</v>
      </c>
      <c r="B59" s="9" t="s">
        <v>44</v>
      </c>
      <c r="C59" s="10" t="s">
        <v>39</v>
      </c>
      <c r="D59" s="11" t="s">
        <v>65</v>
      </c>
      <c r="E59" s="12">
        <v>1</v>
      </c>
      <c r="F59" s="12">
        <v>1</v>
      </c>
      <c r="G59" s="12">
        <v>0</v>
      </c>
      <c r="H59" s="13">
        <v>55</v>
      </c>
      <c r="I59" s="13">
        <v>55</v>
      </c>
      <c r="J59" s="13">
        <v>55</v>
      </c>
      <c r="K59" s="12" t="s">
        <v>210</v>
      </c>
      <c r="L59" s="12" t="s">
        <v>191</v>
      </c>
      <c r="M59" s="12" t="s">
        <v>139</v>
      </c>
      <c r="N59" s="12" t="s">
        <v>21</v>
      </c>
      <c r="O59" s="12" t="s">
        <v>50</v>
      </c>
      <c r="P59" s="12" t="s">
        <v>141</v>
      </c>
      <c r="Q59" s="14" t="s">
        <v>42</v>
      </c>
      <c r="R59" s="12" t="s">
        <v>24</v>
      </c>
      <c r="S59" s="12" t="s">
        <v>85</v>
      </c>
      <c r="T59" s="15" t="s">
        <v>284</v>
      </c>
      <c r="U59" s="16"/>
      <c r="V59" s="16"/>
      <c r="W59" s="16"/>
      <c r="X59" s="16"/>
      <c r="Y59" s="16"/>
      <c r="Z59" s="16"/>
      <c r="AA59" s="16"/>
    </row>
    <row r="60" spans="1:27" ht="40" customHeight="1">
      <c r="A60" s="8" t="s">
        <v>155</v>
      </c>
      <c r="B60" s="9" t="s">
        <v>64</v>
      </c>
      <c r="C60" s="10" t="s">
        <v>39</v>
      </c>
      <c r="D60" s="11" t="s">
        <v>34</v>
      </c>
      <c r="E60" s="12">
        <v>1</v>
      </c>
      <c r="F60" s="12">
        <v>1</v>
      </c>
      <c r="G60" s="12">
        <v>0</v>
      </c>
      <c r="H60" s="13">
        <v>52</v>
      </c>
      <c r="I60" s="13">
        <v>52</v>
      </c>
      <c r="J60" s="13">
        <v>52</v>
      </c>
      <c r="K60" s="12" t="s">
        <v>210</v>
      </c>
      <c r="L60" s="12" t="s">
        <v>191</v>
      </c>
      <c r="M60" s="12" t="s">
        <v>139</v>
      </c>
      <c r="N60" s="12" t="s">
        <v>21</v>
      </c>
      <c r="O60" s="12" t="s">
        <v>93</v>
      </c>
      <c r="P60" s="12" t="s">
        <v>141</v>
      </c>
      <c r="Q60" s="14" t="s">
        <v>217</v>
      </c>
      <c r="R60" s="12" t="s">
        <v>24</v>
      </c>
      <c r="S60" s="12" t="s">
        <v>85</v>
      </c>
      <c r="T60" s="15" t="s">
        <v>283</v>
      </c>
      <c r="U60" s="16"/>
      <c r="V60" s="16"/>
      <c r="W60" s="16"/>
      <c r="X60" s="16"/>
      <c r="Y60" s="16"/>
      <c r="Z60" s="16"/>
      <c r="AA60" s="16"/>
    </row>
    <row r="61" spans="1:27" ht="40" customHeight="1">
      <c r="A61" s="8" t="s">
        <v>156</v>
      </c>
      <c r="B61" s="9" t="s">
        <v>64</v>
      </c>
      <c r="C61" s="10" t="s">
        <v>39</v>
      </c>
      <c r="D61" s="11" t="s">
        <v>116</v>
      </c>
      <c r="E61" s="12">
        <v>1</v>
      </c>
      <c r="F61" s="12">
        <v>1</v>
      </c>
      <c r="G61" s="12">
        <v>0</v>
      </c>
      <c r="H61" s="13">
        <v>40</v>
      </c>
      <c r="I61" s="13">
        <v>40</v>
      </c>
      <c r="J61" s="13">
        <v>40</v>
      </c>
      <c r="K61" s="12" t="s">
        <v>210</v>
      </c>
      <c r="L61" s="12" t="s">
        <v>191</v>
      </c>
      <c r="M61" s="12" t="s">
        <v>139</v>
      </c>
      <c r="N61" s="12" t="s">
        <v>21</v>
      </c>
      <c r="O61" s="12" t="s">
        <v>91</v>
      </c>
      <c r="P61" s="12" t="s">
        <v>84</v>
      </c>
      <c r="Q61" s="14" t="s">
        <v>42</v>
      </c>
      <c r="R61" s="12" t="s">
        <v>24</v>
      </c>
      <c r="S61" s="12" t="s">
        <v>85</v>
      </c>
      <c r="T61" s="15" t="s">
        <v>282</v>
      </c>
      <c r="U61" s="16"/>
      <c r="V61" s="16"/>
      <c r="W61" s="16"/>
      <c r="X61" s="16"/>
      <c r="Y61" s="16"/>
      <c r="Z61" s="16"/>
      <c r="AA61" s="16"/>
    </row>
    <row r="62" spans="1:27" ht="40" customHeight="1">
      <c r="A62" s="8" t="s">
        <v>157</v>
      </c>
      <c r="B62" s="9" t="s">
        <v>57</v>
      </c>
      <c r="C62" s="10" t="s">
        <v>39</v>
      </c>
      <c r="D62" s="11" t="s">
        <v>72</v>
      </c>
      <c r="E62" s="12">
        <v>1</v>
      </c>
      <c r="F62" s="12">
        <v>1</v>
      </c>
      <c r="G62" s="12">
        <v>0</v>
      </c>
      <c r="H62" s="13">
        <v>14</v>
      </c>
      <c r="I62" s="13">
        <v>14</v>
      </c>
      <c r="J62" s="13">
        <v>14</v>
      </c>
      <c r="K62" s="12" t="s">
        <v>210</v>
      </c>
      <c r="L62" s="12" t="s">
        <v>191</v>
      </c>
      <c r="M62" s="12" t="s">
        <v>213</v>
      </c>
      <c r="N62" s="12" t="s">
        <v>21</v>
      </c>
      <c r="O62" s="12" t="s">
        <v>146</v>
      </c>
      <c r="P62" s="12" t="s">
        <v>84</v>
      </c>
      <c r="Q62" s="12" t="s">
        <v>42</v>
      </c>
      <c r="R62" s="12" t="s">
        <v>24</v>
      </c>
      <c r="S62" s="12" t="s">
        <v>55</v>
      </c>
      <c r="T62" s="15" t="s">
        <v>281</v>
      </c>
      <c r="U62" s="16"/>
      <c r="V62" s="16"/>
      <c r="W62" s="16"/>
      <c r="X62" s="16"/>
      <c r="Y62" s="16"/>
      <c r="Z62" s="16"/>
      <c r="AA62" s="16"/>
    </row>
    <row r="63" spans="1:27" ht="40" customHeight="1">
      <c r="A63" s="22" t="s">
        <v>158</v>
      </c>
      <c r="B63" s="23" t="s">
        <v>44</v>
      </c>
      <c r="C63" s="24" t="s">
        <v>39</v>
      </c>
      <c r="D63" s="25" t="s">
        <v>65</v>
      </c>
      <c r="E63" s="26">
        <v>1</v>
      </c>
      <c r="F63" s="26">
        <v>0</v>
      </c>
      <c r="G63" s="26">
        <v>0</v>
      </c>
      <c r="H63" s="27" t="s">
        <v>117</v>
      </c>
      <c r="I63" s="27" t="s">
        <v>117</v>
      </c>
      <c r="J63" s="27" t="s">
        <v>117</v>
      </c>
      <c r="K63" s="27" t="s">
        <v>117</v>
      </c>
      <c r="L63" s="27" t="s">
        <v>117</v>
      </c>
      <c r="M63" s="27" t="s">
        <v>117</v>
      </c>
      <c r="N63" s="27" t="s">
        <v>117</v>
      </c>
      <c r="O63" s="27" t="s">
        <v>117</v>
      </c>
      <c r="P63" s="27" t="s">
        <v>117</v>
      </c>
      <c r="Q63" s="27" t="s">
        <v>117</v>
      </c>
      <c r="R63" s="27" t="s">
        <v>117</v>
      </c>
      <c r="S63" s="27" t="s">
        <v>117</v>
      </c>
      <c r="T63" s="15" t="s">
        <v>280</v>
      </c>
      <c r="U63" s="16"/>
      <c r="V63" s="16"/>
      <c r="W63" s="16"/>
      <c r="X63" s="16"/>
      <c r="Y63" s="16"/>
      <c r="Z63" s="16"/>
      <c r="AA63" s="16"/>
    </row>
    <row r="64" spans="1:27" ht="40" customHeight="1">
      <c r="A64" s="8" t="s">
        <v>159</v>
      </c>
      <c r="B64" s="9" t="s">
        <v>20</v>
      </c>
      <c r="C64" s="10" t="s">
        <v>39</v>
      </c>
      <c r="D64" s="11" t="s">
        <v>58</v>
      </c>
      <c r="E64" s="12">
        <v>2</v>
      </c>
      <c r="F64" s="12">
        <v>2</v>
      </c>
      <c r="G64" s="12">
        <v>0</v>
      </c>
      <c r="H64" s="13">
        <v>75.5</v>
      </c>
      <c r="I64" s="13">
        <v>52</v>
      </c>
      <c r="J64" s="13">
        <v>99</v>
      </c>
      <c r="K64" s="12" t="s">
        <v>210</v>
      </c>
      <c r="L64" s="12" t="s">
        <v>191</v>
      </c>
      <c r="M64" s="12" t="s">
        <v>139</v>
      </c>
      <c r="N64" s="12" t="s">
        <v>21</v>
      </c>
      <c r="O64" s="12" t="s">
        <v>160</v>
      </c>
      <c r="P64" s="12" t="s">
        <v>84</v>
      </c>
      <c r="Q64" s="14" t="s">
        <v>42</v>
      </c>
      <c r="R64" s="12" t="s">
        <v>24</v>
      </c>
      <c r="S64" s="12" t="s">
        <v>85</v>
      </c>
      <c r="T64" s="15" t="s">
        <v>279</v>
      </c>
      <c r="U64" s="16"/>
      <c r="V64" s="16"/>
      <c r="W64" s="16"/>
      <c r="X64" s="16"/>
      <c r="Y64" s="16"/>
      <c r="Z64" s="16"/>
      <c r="AA64" s="16"/>
    </row>
    <row r="65" spans="1:27" ht="40" customHeight="1">
      <c r="A65" s="18" t="s">
        <v>161</v>
      </c>
      <c r="B65" s="9" t="s">
        <v>44</v>
      </c>
      <c r="C65" s="10" t="s">
        <v>214</v>
      </c>
      <c r="D65" s="11" t="s">
        <v>58</v>
      </c>
      <c r="E65" s="12">
        <v>1</v>
      </c>
      <c r="F65" s="12">
        <v>0</v>
      </c>
      <c r="G65" s="12">
        <v>1</v>
      </c>
      <c r="H65" s="13">
        <v>69</v>
      </c>
      <c r="I65" s="13">
        <v>69</v>
      </c>
      <c r="J65" s="13">
        <v>69</v>
      </c>
      <c r="K65" s="12" t="s">
        <v>163</v>
      </c>
      <c r="L65" s="12" t="s">
        <v>191</v>
      </c>
      <c r="M65" s="12" t="s">
        <v>218</v>
      </c>
      <c r="N65" s="12" t="s">
        <v>77</v>
      </c>
      <c r="O65" s="12" t="s">
        <v>35</v>
      </c>
      <c r="P65" s="12" t="s">
        <v>84</v>
      </c>
      <c r="Q65" s="12" t="s">
        <v>42</v>
      </c>
      <c r="R65" s="12" t="s">
        <v>24</v>
      </c>
      <c r="S65" s="12" t="s">
        <v>85</v>
      </c>
      <c r="T65" s="15" t="s">
        <v>278</v>
      </c>
      <c r="U65" s="16"/>
      <c r="V65" s="16"/>
      <c r="W65" s="16"/>
      <c r="X65" s="16"/>
      <c r="Y65" s="16"/>
      <c r="Z65" s="16"/>
      <c r="AA65" s="16"/>
    </row>
    <row r="66" spans="1:27" ht="40" customHeight="1">
      <c r="A66" s="8" t="s">
        <v>162</v>
      </c>
      <c r="B66" s="9" t="s">
        <v>44</v>
      </c>
      <c r="C66" s="10" t="s">
        <v>39</v>
      </c>
      <c r="D66" s="11" t="s">
        <v>34</v>
      </c>
      <c r="E66" s="12">
        <v>2</v>
      </c>
      <c r="F66" s="12">
        <v>1</v>
      </c>
      <c r="G66" s="12">
        <v>1</v>
      </c>
      <c r="H66" s="13">
        <v>65</v>
      </c>
      <c r="I66" s="13">
        <v>60</v>
      </c>
      <c r="J66" s="13">
        <v>70</v>
      </c>
      <c r="K66" s="12" t="s">
        <v>163</v>
      </c>
      <c r="L66" s="12" t="s">
        <v>191</v>
      </c>
      <c r="M66" s="12" t="s">
        <v>139</v>
      </c>
      <c r="N66" s="12" t="s">
        <v>164</v>
      </c>
      <c r="O66" s="12" t="s">
        <v>165</v>
      </c>
      <c r="P66" s="12" t="s">
        <v>84</v>
      </c>
      <c r="Q66" s="12" t="s">
        <v>42</v>
      </c>
      <c r="R66" s="12" t="s">
        <v>24</v>
      </c>
      <c r="S66" s="12" t="s">
        <v>55</v>
      </c>
      <c r="T66" s="15" t="s">
        <v>277</v>
      </c>
      <c r="U66" s="16"/>
      <c r="V66" s="16"/>
      <c r="W66" s="16"/>
      <c r="X66" s="16"/>
      <c r="Y66" s="16"/>
      <c r="Z66" s="16"/>
      <c r="AA66" s="16"/>
    </row>
    <row r="67" spans="1:27" ht="204">
      <c r="A67" s="20" t="s">
        <v>166</v>
      </c>
      <c r="B67" s="9" t="s">
        <v>26</v>
      </c>
      <c r="C67" s="10" t="s">
        <v>39</v>
      </c>
      <c r="D67" s="11" t="s">
        <v>27</v>
      </c>
      <c r="E67" s="12">
        <v>17</v>
      </c>
      <c r="F67" s="12">
        <v>12</v>
      </c>
      <c r="G67" s="12">
        <v>5</v>
      </c>
      <c r="H67" s="13">
        <v>75.647058823529406</v>
      </c>
      <c r="I67" s="13">
        <v>60</v>
      </c>
      <c r="J67" s="13">
        <v>90</v>
      </c>
      <c r="K67" s="12" t="s">
        <v>210</v>
      </c>
      <c r="L67" s="12" t="s">
        <v>191</v>
      </c>
      <c r="M67" s="12" t="s">
        <v>139</v>
      </c>
      <c r="N67" s="12" t="s">
        <v>21</v>
      </c>
      <c r="O67" s="12" t="s">
        <v>167</v>
      </c>
      <c r="P67" s="12" t="s">
        <v>84</v>
      </c>
      <c r="Q67" s="12" t="s">
        <v>23</v>
      </c>
      <c r="R67" s="12" t="s">
        <v>54</v>
      </c>
      <c r="S67" s="12" t="s">
        <v>55</v>
      </c>
      <c r="T67" s="15" t="s">
        <v>305</v>
      </c>
      <c r="U67" s="16"/>
      <c r="V67" s="16"/>
      <c r="W67" s="16"/>
      <c r="X67" s="16"/>
      <c r="Y67" s="16"/>
      <c r="Z67" s="16"/>
      <c r="AA67" s="16"/>
    </row>
    <row r="68" spans="1:27" ht="40" customHeight="1">
      <c r="A68" s="8" t="s">
        <v>168</v>
      </c>
      <c r="B68" s="9" t="s">
        <v>20</v>
      </c>
      <c r="C68" s="10" t="s">
        <v>214</v>
      </c>
      <c r="D68" s="11" t="s">
        <v>58</v>
      </c>
      <c r="E68" s="12">
        <v>1</v>
      </c>
      <c r="F68" s="12">
        <v>1</v>
      </c>
      <c r="G68" s="12">
        <v>0</v>
      </c>
      <c r="H68" s="13">
        <v>25</v>
      </c>
      <c r="I68" s="13">
        <v>25</v>
      </c>
      <c r="J68" s="13">
        <v>25</v>
      </c>
      <c r="K68" s="12" t="s">
        <v>210</v>
      </c>
      <c r="L68" s="12" t="s">
        <v>191</v>
      </c>
      <c r="M68" s="12" t="s">
        <v>139</v>
      </c>
      <c r="N68" s="12" t="s">
        <v>21</v>
      </c>
      <c r="O68" s="12" t="s">
        <v>35</v>
      </c>
      <c r="P68" s="12" t="s">
        <v>141</v>
      </c>
      <c r="Q68" s="12" t="s">
        <v>42</v>
      </c>
      <c r="R68" s="12" t="s">
        <v>169</v>
      </c>
      <c r="S68" s="12" t="s">
        <v>85</v>
      </c>
      <c r="T68" s="15" t="s">
        <v>276</v>
      </c>
      <c r="U68" s="16"/>
      <c r="V68" s="16"/>
      <c r="W68" s="16"/>
      <c r="X68" s="16"/>
      <c r="Y68" s="16"/>
      <c r="Z68" s="16"/>
      <c r="AA68" s="16"/>
    </row>
    <row r="69" spans="1:27" ht="187">
      <c r="A69" s="20" t="s">
        <v>170</v>
      </c>
      <c r="B69" s="9" t="s">
        <v>26</v>
      </c>
      <c r="C69" s="10" t="s">
        <v>39</v>
      </c>
      <c r="D69" s="11" t="s">
        <v>27</v>
      </c>
      <c r="E69" s="12">
        <v>12</v>
      </c>
      <c r="F69" s="12">
        <v>10</v>
      </c>
      <c r="G69" s="12">
        <v>2</v>
      </c>
      <c r="H69" s="13">
        <v>66.583333333333329</v>
      </c>
      <c r="I69" s="13">
        <v>42</v>
      </c>
      <c r="J69" s="13">
        <v>82</v>
      </c>
      <c r="K69" s="12" t="s">
        <v>210</v>
      </c>
      <c r="L69" s="12" t="s">
        <v>191</v>
      </c>
      <c r="M69" s="12" t="s">
        <v>139</v>
      </c>
      <c r="N69" s="12" t="s">
        <v>21</v>
      </c>
      <c r="O69" s="12" t="s">
        <v>171</v>
      </c>
      <c r="P69" s="12" t="s">
        <v>84</v>
      </c>
      <c r="Q69" s="12" t="s">
        <v>23</v>
      </c>
      <c r="R69" s="12" t="s">
        <v>54</v>
      </c>
      <c r="S69" s="12" t="s">
        <v>55</v>
      </c>
      <c r="T69" s="15" t="s">
        <v>306</v>
      </c>
      <c r="U69" s="16"/>
      <c r="V69" s="16"/>
      <c r="W69" s="16"/>
      <c r="X69" s="16"/>
      <c r="Y69" s="16"/>
      <c r="Z69" s="16"/>
      <c r="AA69" s="16"/>
    </row>
    <row r="70" spans="1:27" ht="40" customHeight="1">
      <c r="A70" s="8" t="s">
        <v>172</v>
      </c>
      <c r="B70" s="9" t="s">
        <v>20</v>
      </c>
      <c r="C70" s="10" t="s">
        <v>39</v>
      </c>
      <c r="D70" s="11" t="s">
        <v>47</v>
      </c>
      <c r="E70" s="12">
        <v>3</v>
      </c>
      <c r="F70" s="12">
        <v>2</v>
      </c>
      <c r="G70" s="12">
        <v>1</v>
      </c>
      <c r="H70" s="13">
        <v>48.666666666666664</v>
      </c>
      <c r="I70" s="13">
        <v>16</v>
      </c>
      <c r="J70" s="13">
        <v>80</v>
      </c>
      <c r="K70" s="12" t="s">
        <v>163</v>
      </c>
      <c r="L70" s="12" t="s">
        <v>191</v>
      </c>
      <c r="M70" s="12" t="s">
        <v>139</v>
      </c>
      <c r="N70" s="12" t="s">
        <v>21</v>
      </c>
      <c r="O70" s="12" t="s">
        <v>173</v>
      </c>
      <c r="P70" s="12" t="s">
        <v>84</v>
      </c>
      <c r="Q70" s="14" t="s">
        <v>42</v>
      </c>
      <c r="R70" s="12" t="s">
        <v>81</v>
      </c>
      <c r="S70" s="12" t="s">
        <v>55</v>
      </c>
      <c r="T70" s="15" t="s">
        <v>275</v>
      </c>
      <c r="U70" s="16"/>
      <c r="V70" s="16"/>
      <c r="W70" s="16"/>
      <c r="X70" s="16"/>
      <c r="Y70" s="16"/>
      <c r="Z70" s="16"/>
      <c r="AA70" s="16"/>
    </row>
    <row r="71" spans="1:27" ht="40" customHeight="1">
      <c r="A71" s="8" t="s">
        <v>174</v>
      </c>
      <c r="B71" s="9" t="s">
        <v>64</v>
      </c>
      <c r="C71" s="10" t="s">
        <v>39</v>
      </c>
      <c r="D71" s="11" t="s">
        <v>123</v>
      </c>
      <c r="E71" s="12">
        <v>1</v>
      </c>
      <c r="F71" s="12">
        <v>1</v>
      </c>
      <c r="G71" s="12">
        <v>0</v>
      </c>
      <c r="H71" s="13">
        <v>84</v>
      </c>
      <c r="I71" s="13">
        <v>84</v>
      </c>
      <c r="J71" s="13">
        <v>84</v>
      </c>
      <c r="K71" s="12" t="s">
        <v>210</v>
      </c>
      <c r="L71" s="12" t="s">
        <v>191</v>
      </c>
      <c r="M71" s="12" t="s">
        <v>213</v>
      </c>
      <c r="N71" s="12" t="s">
        <v>21</v>
      </c>
      <c r="O71" s="12" t="s">
        <v>50</v>
      </c>
      <c r="P71" s="12" t="s">
        <v>84</v>
      </c>
      <c r="Q71" s="12" t="s">
        <v>23</v>
      </c>
      <c r="R71" s="12" t="s">
        <v>51</v>
      </c>
      <c r="S71" s="12" t="s">
        <v>55</v>
      </c>
      <c r="T71" s="15" t="s">
        <v>274</v>
      </c>
      <c r="U71" s="16"/>
      <c r="V71" s="16"/>
      <c r="W71" s="16"/>
      <c r="X71" s="16"/>
      <c r="Y71" s="16"/>
      <c r="Z71" s="16"/>
      <c r="AA71" s="16"/>
    </row>
    <row r="72" spans="1:27" ht="40" customHeight="1">
      <c r="A72" s="8" t="s">
        <v>175</v>
      </c>
      <c r="B72" s="9" t="s">
        <v>57</v>
      </c>
      <c r="C72" s="10" t="s">
        <v>39</v>
      </c>
      <c r="D72" s="11" t="s">
        <v>72</v>
      </c>
      <c r="E72" s="12">
        <v>1</v>
      </c>
      <c r="F72" s="12">
        <v>1</v>
      </c>
      <c r="G72" s="12">
        <v>0</v>
      </c>
      <c r="H72" s="13">
        <v>79</v>
      </c>
      <c r="I72" s="13">
        <v>79</v>
      </c>
      <c r="J72" s="13">
        <v>79</v>
      </c>
      <c r="K72" s="12" t="s">
        <v>210</v>
      </c>
      <c r="L72" s="12" t="s">
        <v>191</v>
      </c>
      <c r="M72" s="12" t="s">
        <v>139</v>
      </c>
      <c r="N72" s="12" t="s">
        <v>21</v>
      </c>
      <c r="O72" s="12" t="s">
        <v>176</v>
      </c>
      <c r="P72" s="12" t="s">
        <v>84</v>
      </c>
      <c r="Q72" s="14" t="s">
        <v>42</v>
      </c>
      <c r="R72" s="12" t="s">
        <v>177</v>
      </c>
      <c r="S72" s="12" t="s">
        <v>85</v>
      </c>
      <c r="T72" s="15" t="s">
        <v>273</v>
      </c>
      <c r="U72" s="16"/>
      <c r="V72" s="16"/>
      <c r="W72" s="16"/>
      <c r="X72" s="16"/>
      <c r="Y72" s="16"/>
      <c r="Z72" s="16"/>
      <c r="AA72" s="16"/>
    </row>
    <row r="73" spans="1:27" ht="272">
      <c r="A73" s="8" t="s">
        <v>178</v>
      </c>
      <c r="B73" s="9" t="s">
        <v>57</v>
      </c>
      <c r="C73" s="10" t="s">
        <v>214</v>
      </c>
      <c r="D73" s="11" t="s">
        <v>58</v>
      </c>
      <c r="E73" s="12">
        <v>17</v>
      </c>
      <c r="F73" s="12">
        <v>10</v>
      </c>
      <c r="G73" s="12">
        <v>7</v>
      </c>
      <c r="H73" s="13">
        <v>58.470588235294116</v>
      </c>
      <c r="I73" s="13">
        <v>26</v>
      </c>
      <c r="J73" s="13">
        <v>80</v>
      </c>
      <c r="K73" s="12" t="s">
        <v>210</v>
      </c>
      <c r="L73" s="12" t="s">
        <v>191</v>
      </c>
      <c r="M73" s="12" t="s">
        <v>139</v>
      </c>
      <c r="N73" s="12" t="s">
        <v>21</v>
      </c>
      <c r="O73" s="12" t="s">
        <v>36</v>
      </c>
      <c r="P73" s="12" t="s">
        <v>84</v>
      </c>
      <c r="Q73" s="12" t="s">
        <v>23</v>
      </c>
      <c r="R73" s="12" t="s">
        <v>177</v>
      </c>
      <c r="S73" s="12" t="s">
        <v>85</v>
      </c>
      <c r="T73" s="15" t="s">
        <v>307</v>
      </c>
      <c r="U73" s="16"/>
      <c r="V73" s="16"/>
      <c r="W73" s="16"/>
      <c r="X73" s="16"/>
      <c r="Y73" s="16"/>
      <c r="Z73" s="16"/>
      <c r="AA73" s="16"/>
    </row>
    <row r="74" spans="1:27" ht="40" customHeight="1">
      <c r="A74" s="8" t="s">
        <v>179</v>
      </c>
      <c r="B74" s="9" t="s">
        <v>20</v>
      </c>
      <c r="C74" s="10" t="s">
        <v>39</v>
      </c>
      <c r="D74" s="11" t="s">
        <v>34</v>
      </c>
      <c r="E74" s="12">
        <v>1</v>
      </c>
      <c r="F74" s="12">
        <v>1</v>
      </c>
      <c r="G74" s="12">
        <v>0</v>
      </c>
      <c r="H74" s="13">
        <v>48</v>
      </c>
      <c r="I74" s="13">
        <v>48</v>
      </c>
      <c r="J74" s="13">
        <v>48</v>
      </c>
      <c r="K74" s="12" t="s">
        <v>210</v>
      </c>
      <c r="L74" s="12" t="s">
        <v>191</v>
      </c>
      <c r="M74" s="12" t="s">
        <v>213</v>
      </c>
      <c r="N74" s="12" t="s">
        <v>21</v>
      </c>
      <c r="O74" s="12" t="s">
        <v>83</v>
      </c>
      <c r="P74" s="12" t="s">
        <v>141</v>
      </c>
      <c r="Q74" s="12" t="s">
        <v>180</v>
      </c>
      <c r="R74" s="12" t="s">
        <v>181</v>
      </c>
      <c r="S74" s="12" t="s">
        <v>85</v>
      </c>
      <c r="T74" s="15" t="s">
        <v>272</v>
      </c>
      <c r="U74" s="16"/>
      <c r="V74" s="16"/>
      <c r="W74" s="16"/>
      <c r="X74" s="16"/>
      <c r="Y74" s="16"/>
      <c r="Z74" s="16"/>
      <c r="AA74" s="16"/>
    </row>
    <row r="75" spans="1:27" ht="40" customHeight="1">
      <c r="A75" s="8" t="s">
        <v>182</v>
      </c>
      <c r="B75" s="9" t="s">
        <v>38</v>
      </c>
      <c r="C75" s="10" t="s">
        <v>39</v>
      </c>
      <c r="D75" s="11" t="s">
        <v>72</v>
      </c>
      <c r="E75" s="12">
        <v>1</v>
      </c>
      <c r="F75" s="12">
        <v>1</v>
      </c>
      <c r="G75" s="12">
        <v>0</v>
      </c>
      <c r="H75" s="13">
        <v>74</v>
      </c>
      <c r="I75" s="13">
        <v>74</v>
      </c>
      <c r="J75" s="13">
        <v>74</v>
      </c>
      <c r="K75" s="12" t="s">
        <v>210</v>
      </c>
      <c r="L75" s="12" t="s">
        <v>212</v>
      </c>
      <c r="M75" s="12" t="s">
        <v>139</v>
      </c>
      <c r="N75" s="12" t="s">
        <v>21</v>
      </c>
      <c r="O75" s="12" t="s">
        <v>183</v>
      </c>
      <c r="P75" s="12" t="s">
        <v>84</v>
      </c>
      <c r="Q75" s="14" t="s">
        <v>42</v>
      </c>
      <c r="R75" s="12" t="s">
        <v>54</v>
      </c>
      <c r="S75" s="12" t="s">
        <v>85</v>
      </c>
      <c r="T75" s="15" t="s">
        <v>271</v>
      </c>
      <c r="U75" s="16"/>
      <c r="V75" s="16"/>
      <c r="W75" s="16"/>
      <c r="X75" s="16"/>
      <c r="Y75" s="16"/>
      <c r="Z75" s="16"/>
      <c r="AA75" s="16"/>
    </row>
    <row r="76" spans="1:27" ht="40" customHeight="1">
      <c r="A76" s="8" t="s">
        <v>184</v>
      </c>
      <c r="B76" s="9" t="s">
        <v>44</v>
      </c>
      <c r="C76" s="10" t="s">
        <v>39</v>
      </c>
      <c r="D76" s="11" t="s">
        <v>185</v>
      </c>
      <c r="E76" s="12">
        <v>1</v>
      </c>
      <c r="F76" s="12">
        <v>0</v>
      </c>
      <c r="G76" s="12">
        <v>1</v>
      </c>
      <c r="H76" s="13">
        <v>58</v>
      </c>
      <c r="I76" s="13">
        <v>58</v>
      </c>
      <c r="J76" s="13">
        <v>58</v>
      </c>
      <c r="K76" s="12" t="s">
        <v>210</v>
      </c>
      <c r="L76" s="12" t="s">
        <v>212</v>
      </c>
      <c r="M76" s="12" t="s">
        <v>139</v>
      </c>
      <c r="N76" s="12" t="s">
        <v>21</v>
      </c>
      <c r="O76" s="12" t="s">
        <v>41</v>
      </c>
      <c r="P76" s="12" t="s">
        <v>84</v>
      </c>
      <c r="Q76" s="14" t="s">
        <v>42</v>
      </c>
      <c r="R76" s="12" t="s">
        <v>24</v>
      </c>
      <c r="S76" s="12" t="s">
        <v>55</v>
      </c>
      <c r="T76" s="15" t="s">
        <v>270</v>
      </c>
      <c r="U76" s="16"/>
      <c r="V76" s="16"/>
      <c r="W76" s="16"/>
      <c r="X76" s="16"/>
      <c r="Y76" s="16"/>
      <c r="Z76" s="16"/>
      <c r="AA76" s="16"/>
    </row>
    <row r="77" spans="1:27" ht="40" customHeight="1">
      <c r="A77" s="8" t="s">
        <v>186</v>
      </c>
      <c r="B77" s="9" t="s">
        <v>132</v>
      </c>
      <c r="C77" s="10" t="s">
        <v>39</v>
      </c>
      <c r="D77" s="11" t="s">
        <v>27</v>
      </c>
      <c r="E77" s="12">
        <v>1</v>
      </c>
      <c r="F77" s="12">
        <v>1</v>
      </c>
      <c r="G77" s="12">
        <v>0</v>
      </c>
      <c r="H77" s="13" t="s">
        <v>219</v>
      </c>
      <c r="I77" s="13">
        <v>0</v>
      </c>
      <c r="J77" s="13">
        <v>0</v>
      </c>
      <c r="K77" s="12" t="s">
        <v>210</v>
      </c>
      <c r="L77" s="12" t="s">
        <v>191</v>
      </c>
      <c r="M77" s="12" t="s">
        <v>139</v>
      </c>
      <c r="N77" s="12" t="s">
        <v>21</v>
      </c>
      <c r="O77" s="12" t="s">
        <v>83</v>
      </c>
      <c r="P77" s="12" t="s">
        <v>141</v>
      </c>
      <c r="Q77" s="14" t="s">
        <v>42</v>
      </c>
      <c r="R77" s="12" t="s">
        <v>54</v>
      </c>
      <c r="S77" s="12" t="s">
        <v>85</v>
      </c>
      <c r="T77" s="15" t="s">
        <v>269</v>
      </c>
      <c r="U77" s="16"/>
      <c r="V77" s="16"/>
      <c r="W77" s="16"/>
      <c r="X77" s="16"/>
      <c r="Y77" s="16"/>
      <c r="Z77" s="16"/>
      <c r="AA77" s="16"/>
    </row>
    <row r="78" spans="1:27" ht="40" customHeight="1">
      <c r="A78" s="8" t="s">
        <v>187</v>
      </c>
      <c r="B78" s="9" t="s">
        <v>57</v>
      </c>
      <c r="C78" s="10" t="s">
        <v>39</v>
      </c>
      <c r="D78" s="11" t="s">
        <v>27</v>
      </c>
      <c r="E78" s="12">
        <v>1</v>
      </c>
      <c r="F78" s="12">
        <v>1</v>
      </c>
      <c r="G78" s="12">
        <v>0</v>
      </c>
      <c r="H78" s="13">
        <v>66</v>
      </c>
      <c r="I78" s="13">
        <v>66</v>
      </c>
      <c r="J78" s="13">
        <v>66</v>
      </c>
      <c r="K78" s="12" t="s">
        <v>210</v>
      </c>
      <c r="L78" s="12" t="s">
        <v>191</v>
      </c>
      <c r="M78" s="12" t="s">
        <v>139</v>
      </c>
      <c r="N78" s="12" t="s">
        <v>188</v>
      </c>
      <c r="O78" s="12" t="s">
        <v>35</v>
      </c>
      <c r="P78" s="12" t="s">
        <v>84</v>
      </c>
      <c r="Q78" s="12" t="s">
        <v>23</v>
      </c>
      <c r="R78" s="12" t="s">
        <v>78</v>
      </c>
      <c r="S78" s="12" t="s">
        <v>55</v>
      </c>
      <c r="T78" s="15" t="s">
        <v>268</v>
      </c>
      <c r="U78" s="16"/>
      <c r="V78" s="16"/>
      <c r="W78" s="16"/>
      <c r="X78" s="16"/>
      <c r="Y78" s="16"/>
      <c r="Z78" s="16"/>
      <c r="AA78" s="16"/>
    </row>
    <row r="79" spans="1:27" ht="40" customHeight="1">
      <c r="A79" s="8" t="s">
        <v>189</v>
      </c>
      <c r="B79" s="9" t="s">
        <v>26</v>
      </c>
      <c r="C79" s="10" t="s">
        <v>39</v>
      </c>
      <c r="D79" s="11" t="s">
        <v>27</v>
      </c>
      <c r="E79" s="12">
        <v>1</v>
      </c>
      <c r="F79" s="12">
        <v>1</v>
      </c>
      <c r="G79" s="12">
        <v>0</v>
      </c>
      <c r="H79" s="13">
        <v>65</v>
      </c>
      <c r="I79" s="13">
        <v>65</v>
      </c>
      <c r="J79" s="13">
        <v>65</v>
      </c>
      <c r="K79" s="12" t="s">
        <v>210</v>
      </c>
      <c r="L79" s="12" t="s">
        <v>191</v>
      </c>
      <c r="M79" s="12" t="s">
        <v>139</v>
      </c>
      <c r="N79" s="12" t="s">
        <v>21</v>
      </c>
      <c r="O79" s="12" t="s">
        <v>36</v>
      </c>
      <c r="P79" s="12" t="s">
        <v>84</v>
      </c>
      <c r="Q79" s="12" t="s">
        <v>23</v>
      </c>
      <c r="R79" s="12" t="s">
        <v>54</v>
      </c>
      <c r="S79" s="12" t="s">
        <v>55</v>
      </c>
      <c r="T79" s="15" t="s">
        <v>256</v>
      </c>
      <c r="U79" s="16"/>
      <c r="V79" s="16"/>
      <c r="W79" s="16"/>
      <c r="X79" s="16"/>
      <c r="Y79" s="16"/>
      <c r="Z79" s="16"/>
      <c r="AA79" s="16"/>
    </row>
    <row r="80" spans="1:27" ht="136">
      <c r="A80" s="8" t="s">
        <v>190</v>
      </c>
      <c r="B80" s="9" t="s">
        <v>33</v>
      </c>
      <c r="C80" s="10" t="s">
        <v>39</v>
      </c>
      <c r="D80" s="11" t="s">
        <v>34</v>
      </c>
      <c r="E80" s="12">
        <v>8</v>
      </c>
      <c r="F80" s="12">
        <v>5</v>
      </c>
      <c r="G80" s="12">
        <v>3</v>
      </c>
      <c r="H80" s="13">
        <v>80.5</v>
      </c>
      <c r="I80" s="13">
        <v>73</v>
      </c>
      <c r="J80" s="13">
        <v>93</v>
      </c>
      <c r="K80" s="12" t="s">
        <v>210</v>
      </c>
      <c r="L80" s="12" t="s">
        <v>191</v>
      </c>
      <c r="M80" s="12" t="s">
        <v>139</v>
      </c>
      <c r="N80" s="12" t="s">
        <v>21</v>
      </c>
      <c r="O80" s="12" t="s">
        <v>192</v>
      </c>
      <c r="P80" s="12" t="s">
        <v>141</v>
      </c>
      <c r="Q80" s="14" t="s">
        <v>42</v>
      </c>
      <c r="R80" s="12" t="s">
        <v>29</v>
      </c>
      <c r="S80" s="12" t="s">
        <v>55</v>
      </c>
      <c r="T80" s="15" t="s">
        <v>301</v>
      </c>
      <c r="U80" s="16"/>
      <c r="V80" s="16"/>
      <c r="W80" s="16"/>
      <c r="X80" s="16"/>
      <c r="Y80" s="16"/>
      <c r="Z80" s="16"/>
      <c r="AA80" s="16"/>
    </row>
    <row r="81" spans="1:27" ht="40" customHeight="1">
      <c r="A81" s="8" t="s">
        <v>193</v>
      </c>
      <c r="B81" s="9" t="s">
        <v>75</v>
      </c>
      <c r="C81" s="10" t="s">
        <v>39</v>
      </c>
      <c r="D81" s="11" t="s">
        <v>76</v>
      </c>
      <c r="E81" s="12">
        <v>2</v>
      </c>
      <c r="F81" s="12">
        <v>0</v>
      </c>
      <c r="G81" s="12">
        <v>0</v>
      </c>
      <c r="H81" s="13">
        <v>79</v>
      </c>
      <c r="I81" s="13">
        <v>76</v>
      </c>
      <c r="J81" s="13">
        <v>82</v>
      </c>
      <c r="K81" s="12" t="s">
        <v>210</v>
      </c>
      <c r="L81" s="12" t="s">
        <v>35</v>
      </c>
      <c r="M81" s="12" t="s">
        <v>194</v>
      </c>
      <c r="N81" s="12" t="s">
        <v>21</v>
      </c>
      <c r="O81" s="12" t="s">
        <v>35</v>
      </c>
      <c r="P81" s="12" t="s">
        <v>141</v>
      </c>
      <c r="Q81" s="14" t="s">
        <v>35</v>
      </c>
      <c r="R81" s="12" t="s">
        <v>24</v>
      </c>
      <c r="S81" s="12" t="s">
        <v>85</v>
      </c>
      <c r="T81" s="15" t="s">
        <v>267</v>
      </c>
      <c r="U81" s="16"/>
      <c r="V81" s="16"/>
      <c r="W81" s="16"/>
      <c r="X81" s="16"/>
      <c r="Y81" s="16"/>
      <c r="Z81" s="16"/>
      <c r="AA81" s="16"/>
    </row>
    <row r="82" spans="1:27" ht="40" customHeight="1">
      <c r="A82" s="8" t="s">
        <v>195</v>
      </c>
      <c r="B82" s="9" t="s">
        <v>64</v>
      </c>
      <c r="C82" s="10" t="s">
        <v>39</v>
      </c>
      <c r="D82" s="11" t="s">
        <v>76</v>
      </c>
      <c r="E82" s="12">
        <v>2</v>
      </c>
      <c r="F82" s="12">
        <v>1</v>
      </c>
      <c r="G82" s="12">
        <v>1</v>
      </c>
      <c r="H82" s="13">
        <v>43</v>
      </c>
      <c r="I82" s="13">
        <v>11</v>
      </c>
      <c r="J82" s="13">
        <v>75</v>
      </c>
      <c r="K82" s="12" t="s">
        <v>163</v>
      </c>
      <c r="L82" s="12" t="s">
        <v>191</v>
      </c>
      <c r="M82" s="12" t="s">
        <v>48</v>
      </c>
      <c r="N82" s="12" t="s">
        <v>21</v>
      </c>
      <c r="O82" s="12" t="s">
        <v>80</v>
      </c>
      <c r="P82" s="12" t="s">
        <v>84</v>
      </c>
      <c r="Q82" s="14" t="s">
        <v>196</v>
      </c>
      <c r="R82" s="12" t="s">
        <v>24</v>
      </c>
      <c r="S82" s="12" t="s">
        <v>55</v>
      </c>
      <c r="T82" s="15" t="s">
        <v>266</v>
      </c>
      <c r="U82" s="16"/>
      <c r="V82" s="16"/>
      <c r="W82" s="16"/>
      <c r="X82" s="16"/>
      <c r="Y82" s="16"/>
      <c r="Z82" s="16"/>
      <c r="AA82" s="16"/>
    </row>
    <row r="83" spans="1:27" ht="40" customHeight="1">
      <c r="A83" s="8" t="s">
        <v>197</v>
      </c>
      <c r="B83" s="9" t="s">
        <v>132</v>
      </c>
      <c r="C83" s="10" t="s">
        <v>39</v>
      </c>
      <c r="D83" s="11" t="s">
        <v>58</v>
      </c>
      <c r="E83" s="12">
        <v>1</v>
      </c>
      <c r="F83" s="12">
        <v>1</v>
      </c>
      <c r="G83" s="12">
        <v>0</v>
      </c>
      <c r="H83" s="13">
        <v>81</v>
      </c>
      <c r="I83" s="13">
        <v>81</v>
      </c>
      <c r="J83" s="13">
        <v>81</v>
      </c>
      <c r="K83" s="12" t="s">
        <v>210</v>
      </c>
      <c r="L83" s="12" t="s">
        <v>191</v>
      </c>
      <c r="M83" s="12" t="s">
        <v>48</v>
      </c>
      <c r="N83" s="12" t="s">
        <v>21</v>
      </c>
      <c r="O83" s="12" t="s">
        <v>198</v>
      </c>
      <c r="P83" s="12" t="s">
        <v>84</v>
      </c>
      <c r="Q83" s="14" t="s">
        <v>42</v>
      </c>
      <c r="R83" s="12" t="s">
        <v>24</v>
      </c>
      <c r="S83" s="12" t="s">
        <v>55</v>
      </c>
      <c r="T83" s="15" t="s">
        <v>265</v>
      </c>
      <c r="U83" s="16"/>
      <c r="V83" s="16"/>
      <c r="W83" s="16"/>
      <c r="X83" s="16"/>
      <c r="Y83" s="16"/>
      <c r="Z83" s="16"/>
      <c r="AA83" s="16"/>
    </row>
    <row r="84" spans="1:27" ht="40" customHeight="1">
      <c r="A84" s="8" t="s">
        <v>199</v>
      </c>
      <c r="B84" s="9" t="s">
        <v>33</v>
      </c>
      <c r="C84" s="10" t="s">
        <v>39</v>
      </c>
      <c r="D84" s="11" t="s">
        <v>34</v>
      </c>
      <c r="E84" s="12">
        <v>1</v>
      </c>
      <c r="F84" s="12">
        <v>1</v>
      </c>
      <c r="G84" s="12">
        <v>0</v>
      </c>
      <c r="H84" s="13">
        <v>70</v>
      </c>
      <c r="I84" s="13">
        <v>70</v>
      </c>
      <c r="J84" s="13">
        <v>70</v>
      </c>
      <c r="K84" s="12" t="s">
        <v>210</v>
      </c>
      <c r="L84" s="12" t="s">
        <v>191</v>
      </c>
      <c r="M84" s="12" t="s">
        <v>139</v>
      </c>
      <c r="N84" s="12" t="s">
        <v>21</v>
      </c>
      <c r="O84" s="12" t="s">
        <v>114</v>
      </c>
      <c r="P84" s="12" t="s">
        <v>84</v>
      </c>
      <c r="Q84" s="12" t="s">
        <v>42</v>
      </c>
      <c r="R84" s="12" t="s">
        <v>54</v>
      </c>
      <c r="S84" s="12" t="s">
        <v>55</v>
      </c>
      <c r="T84" s="15" t="s">
        <v>260</v>
      </c>
      <c r="U84" s="16"/>
      <c r="V84" s="16"/>
      <c r="W84" s="16"/>
      <c r="X84" s="16"/>
      <c r="Y84" s="16"/>
      <c r="Z84" s="16"/>
      <c r="AA84" s="16"/>
    </row>
    <row r="85" spans="1:27" ht="40" customHeight="1">
      <c r="A85" s="8" t="s">
        <v>200</v>
      </c>
      <c r="B85" s="9" t="s">
        <v>20</v>
      </c>
      <c r="C85" s="10" t="s">
        <v>39</v>
      </c>
      <c r="D85" s="11" t="s">
        <v>40</v>
      </c>
      <c r="E85" s="12">
        <v>1</v>
      </c>
      <c r="F85" s="12">
        <v>1</v>
      </c>
      <c r="G85" s="12">
        <v>0</v>
      </c>
      <c r="H85" s="13">
        <v>78</v>
      </c>
      <c r="I85" s="13">
        <v>78</v>
      </c>
      <c r="J85" s="13">
        <v>78</v>
      </c>
      <c r="K85" s="12" t="s">
        <v>210</v>
      </c>
      <c r="L85" s="12" t="s">
        <v>191</v>
      </c>
      <c r="M85" s="12" t="s">
        <v>139</v>
      </c>
      <c r="N85" s="12" t="s">
        <v>21</v>
      </c>
      <c r="O85" s="12" t="s">
        <v>103</v>
      </c>
      <c r="P85" s="12" t="s">
        <v>84</v>
      </c>
      <c r="Q85" s="12" t="s">
        <v>42</v>
      </c>
      <c r="R85" s="12" t="s">
        <v>24</v>
      </c>
      <c r="S85" s="12" t="s">
        <v>55</v>
      </c>
      <c r="T85" s="15" t="s">
        <v>261</v>
      </c>
      <c r="U85" s="16"/>
      <c r="V85" s="16"/>
      <c r="W85" s="16"/>
      <c r="X85" s="16"/>
      <c r="Y85" s="16"/>
      <c r="Z85" s="16"/>
      <c r="AA85" s="16"/>
    </row>
    <row r="86" spans="1:27" ht="255">
      <c r="A86" s="8" t="s">
        <v>201</v>
      </c>
      <c r="B86" s="9" t="s">
        <v>132</v>
      </c>
      <c r="C86" s="10" t="s">
        <v>39</v>
      </c>
      <c r="D86" s="11" t="s">
        <v>72</v>
      </c>
      <c r="E86" s="12">
        <v>14</v>
      </c>
      <c r="F86" s="12">
        <v>7</v>
      </c>
      <c r="G86" s="12">
        <v>7</v>
      </c>
      <c r="H86" s="13">
        <v>83.5</v>
      </c>
      <c r="I86" s="13">
        <v>83</v>
      </c>
      <c r="J86" s="13">
        <v>84</v>
      </c>
      <c r="K86" s="12" t="s">
        <v>210</v>
      </c>
      <c r="L86" s="12" t="s">
        <v>191</v>
      </c>
      <c r="M86" s="12" t="s">
        <v>139</v>
      </c>
      <c r="N86" s="12" t="s">
        <v>21</v>
      </c>
      <c r="O86" s="12" t="s">
        <v>31</v>
      </c>
      <c r="P86" s="12" t="s">
        <v>141</v>
      </c>
      <c r="Q86" s="12" t="s">
        <v>23</v>
      </c>
      <c r="R86" s="12" t="s">
        <v>29</v>
      </c>
      <c r="S86" s="12" t="s">
        <v>55</v>
      </c>
      <c r="T86" s="15" t="s">
        <v>300</v>
      </c>
      <c r="U86" s="16"/>
      <c r="V86" s="16"/>
      <c r="W86" s="16"/>
      <c r="X86" s="16"/>
      <c r="Y86" s="16"/>
      <c r="Z86" s="16"/>
      <c r="AA86" s="16"/>
    </row>
    <row r="87" spans="1:27" ht="40" customHeight="1">
      <c r="A87" s="8" t="s">
        <v>202</v>
      </c>
      <c r="B87" s="9" t="s">
        <v>57</v>
      </c>
      <c r="C87" s="10" t="s">
        <v>214</v>
      </c>
      <c r="D87" s="11" t="s">
        <v>40</v>
      </c>
      <c r="E87" s="12">
        <v>1</v>
      </c>
      <c r="F87" s="12">
        <v>1</v>
      </c>
      <c r="G87" s="12">
        <v>0</v>
      </c>
      <c r="H87" s="13">
        <v>64</v>
      </c>
      <c r="I87" s="13">
        <v>64</v>
      </c>
      <c r="J87" s="13">
        <v>64</v>
      </c>
      <c r="K87" s="12" t="s">
        <v>163</v>
      </c>
      <c r="L87" s="12" t="s">
        <v>191</v>
      </c>
      <c r="M87" s="12" t="s">
        <v>139</v>
      </c>
      <c r="N87" s="12" t="s">
        <v>21</v>
      </c>
      <c r="O87" s="12" t="s">
        <v>203</v>
      </c>
      <c r="P87" s="12" t="s">
        <v>141</v>
      </c>
      <c r="Q87" s="12" t="s">
        <v>42</v>
      </c>
      <c r="R87" s="12" t="s">
        <v>24</v>
      </c>
      <c r="S87" s="12" t="s">
        <v>85</v>
      </c>
      <c r="T87" s="15" t="s">
        <v>246</v>
      </c>
      <c r="U87" s="16"/>
      <c r="V87" s="16"/>
      <c r="W87" s="16"/>
      <c r="X87" s="16"/>
      <c r="Y87" s="16"/>
      <c r="Z87" s="16"/>
      <c r="AA87" s="16"/>
    </row>
    <row r="88" spans="1:27" ht="40" customHeight="1">
      <c r="A88" s="8" t="s">
        <v>204</v>
      </c>
      <c r="B88" s="9" t="s">
        <v>26</v>
      </c>
      <c r="C88" s="10" t="s">
        <v>39</v>
      </c>
      <c r="D88" s="11" t="s">
        <v>76</v>
      </c>
      <c r="E88" s="12">
        <v>1</v>
      </c>
      <c r="F88" s="12">
        <v>0</v>
      </c>
      <c r="G88" s="12">
        <v>1</v>
      </c>
      <c r="H88" s="13">
        <v>61</v>
      </c>
      <c r="I88" s="13">
        <v>61</v>
      </c>
      <c r="J88" s="13">
        <v>61</v>
      </c>
      <c r="K88" s="12" t="s">
        <v>163</v>
      </c>
      <c r="L88" s="12" t="s">
        <v>191</v>
      </c>
      <c r="M88" s="12" t="s">
        <v>139</v>
      </c>
      <c r="N88" s="12" t="s">
        <v>21</v>
      </c>
      <c r="O88" s="12" t="s">
        <v>66</v>
      </c>
      <c r="P88" s="12" t="s">
        <v>84</v>
      </c>
      <c r="Q88" s="12" t="s">
        <v>23</v>
      </c>
      <c r="R88" s="12" t="s">
        <v>24</v>
      </c>
      <c r="S88" s="12" t="s">
        <v>55</v>
      </c>
      <c r="T88" s="15" t="s">
        <v>262</v>
      </c>
      <c r="U88" s="16"/>
      <c r="V88" s="16"/>
      <c r="W88" s="16"/>
      <c r="X88" s="16"/>
      <c r="Y88" s="16"/>
      <c r="Z88" s="16"/>
      <c r="AA88" s="16"/>
    </row>
    <row r="89" spans="1:27" ht="51">
      <c r="A89" s="8" t="s">
        <v>205</v>
      </c>
      <c r="B89" s="9" t="s">
        <v>26</v>
      </c>
      <c r="C89" s="10" t="s">
        <v>39</v>
      </c>
      <c r="D89" s="11" t="s">
        <v>27</v>
      </c>
      <c r="E89" s="12">
        <v>3</v>
      </c>
      <c r="F89" s="12">
        <v>3</v>
      </c>
      <c r="G89" s="12">
        <v>0</v>
      </c>
      <c r="H89" s="13">
        <v>61</v>
      </c>
      <c r="I89" s="13">
        <v>58</v>
      </c>
      <c r="J89" s="13">
        <v>63</v>
      </c>
      <c r="K89" s="12" t="s">
        <v>210</v>
      </c>
      <c r="L89" s="12" t="s">
        <v>191</v>
      </c>
      <c r="M89" s="12" t="s">
        <v>139</v>
      </c>
      <c r="N89" s="12" t="s">
        <v>21</v>
      </c>
      <c r="O89" s="12" t="s">
        <v>206</v>
      </c>
      <c r="P89" s="12" t="s">
        <v>141</v>
      </c>
      <c r="Q89" s="12" t="s">
        <v>42</v>
      </c>
      <c r="R89" s="12" t="s">
        <v>54</v>
      </c>
      <c r="S89" s="12" t="s">
        <v>85</v>
      </c>
      <c r="T89" s="15" t="s">
        <v>263</v>
      </c>
      <c r="U89" s="16"/>
      <c r="V89" s="16"/>
      <c r="W89" s="16"/>
      <c r="X89" s="16"/>
      <c r="Y89" s="16"/>
      <c r="Z89" s="16"/>
      <c r="AA89" s="16"/>
    </row>
    <row r="90" spans="1:27" ht="40" customHeight="1">
      <c r="A90" s="22" t="s">
        <v>207</v>
      </c>
      <c r="B90" s="23" t="s">
        <v>44</v>
      </c>
      <c r="C90" s="24" t="s">
        <v>39</v>
      </c>
      <c r="D90" s="25" t="s">
        <v>65</v>
      </c>
      <c r="E90" s="26">
        <v>1</v>
      </c>
      <c r="F90" s="26">
        <v>0</v>
      </c>
      <c r="G90" s="26">
        <v>0</v>
      </c>
      <c r="H90" s="27" t="s">
        <v>117</v>
      </c>
      <c r="I90" s="27" t="s">
        <v>117</v>
      </c>
      <c r="J90" s="27" t="s">
        <v>117</v>
      </c>
      <c r="K90" s="27" t="s">
        <v>117</v>
      </c>
      <c r="L90" s="27" t="s">
        <v>117</v>
      </c>
      <c r="M90" s="27" t="s">
        <v>117</v>
      </c>
      <c r="N90" s="27" t="s">
        <v>117</v>
      </c>
      <c r="O90" s="27" t="s">
        <v>117</v>
      </c>
      <c r="P90" s="27" t="s">
        <v>117</v>
      </c>
      <c r="Q90" s="27" t="s">
        <v>117</v>
      </c>
      <c r="R90" s="27" t="s">
        <v>117</v>
      </c>
      <c r="S90" s="27" t="s">
        <v>117</v>
      </c>
      <c r="T90" s="15" t="s">
        <v>264</v>
      </c>
      <c r="U90" s="16"/>
      <c r="V90" s="16"/>
      <c r="W90" s="16"/>
      <c r="X90" s="16"/>
      <c r="Y90" s="16"/>
      <c r="Z90" s="16"/>
      <c r="AA90" s="16"/>
    </row>
    <row r="91" spans="1:27" ht="187">
      <c r="A91" s="8" t="s">
        <v>208</v>
      </c>
      <c r="B91" s="9" t="s">
        <v>33</v>
      </c>
      <c r="C91" s="10" t="s">
        <v>39</v>
      </c>
      <c r="D91" s="11" t="s">
        <v>34</v>
      </c>
      <c r="E91" s="12">
        <v>21</v>
      </c>
      <c r="F91" s="12">
        <v>9</v>
      </c>
      <c r="G91" s="12">
        <v>12</v>
      </c>
      <c r="H91" s="13">
        <v>73.523809523809518</v>
      </c>
      <c r="I91" s="13">
        <v>59</v>
      </c>
      <c r="J91" s="13">
        <v>87</v>
      </c>
      <c r="K91" s="12" t="s">
        <v>210</v>
      </c>
      <c r="L91" s="12" t="s">
        <v>191</v>
      </c>
      <c r="M91" s="12" t="s">
        <v>139</v>
      </c>
      <c r="N91" s="12" t="s">
        <v>21</v>
      </c>
      <c r="O91" s="12" t="s">
        <v>209</v>
      </c>
      <c r="P91" s="12" t="s">
        <v>84</v>
      </c>
      <c r="Q91" s="14" t="s">
        <v>42</v>
      </c>
      <c r="R91" s="12" t="s">
        <v>29</v>
      </c>
      <c r="S91" s="12" t="s">
        <v>55</v>
      </c>
      <c r="T91" s="15" t="s">
        <v>299</v>
      </c>
      <c r="U91" s="16"/>
      <c r="V91" s="16"/>
      <c r="W91" s="16"/>
      <c r="X91" s="16"/>
      <c r="Y91" s="16"/>
      <c r="Z91" s="16"/>
      <c r="AA91" s="16"/>
    </row>
    <row r="92" spans="1:27" ht="40" customHeight="1">
      <c r="C92" s="10"/>
      <c r="F92" s="19"/>
      <c r="G92" s="19"/>
      <c r="H92" s="19"/>
      <c r="I92" s="19"/>
      <c r="J92" s="19"/>
      <c r="K92" s="19"/>
      <c r="L92" s="19"/>
      <c r="M92" s="19"/>
      <c r="N92" s="19"/>
      <c r="O92" s="19"/>
      <c r="P92" s="19"/>
      <c r="Q92" s="19"/>
      <c r="R92" s="19"/>
      <c r="S92" s="19"/>
      <c r="T92" s="30"/>
      <c r="U92" s="16"/>
      <c r="V92" s="16"/>
      <c r="W92" s="16"/>
      <c r="X92" s="16"/>
      <c r="Y92" s="16"/>
      <c r="Z92" s="16"/>
      <c r="AA92" s="16"/>
    </row>
    <row r="93" spans="1:27" ht="40" customHeight="1">
      <c r="C93" s="10"/>
      <c r="F93" s="19"/>
      <c r="G93" s="19"/>
      <c r="H93" s="19"/>
      <c r="I93" s="19"/>
      <c r="J93" s="19"/>
      <c r="K93" s="19"/>
      <c r="L93" s="19"/>
      <c r="M93" s="19"/>
      <c r="N93" s="19"/>
      <c r="O93" s="19"/>
      <c r="P93" s="19"/>
      <c r="Q93" s="19"/>
      <c r="R93" s="19"/>
      <c r="S93" s="19"/>
      <c r="T93" s="31"/>
      <c r="U93" s="16"/>
      <c r="V93" s="16"/>
      <c r="W93" s="16"/>
      <c r="X93" s="16"/>
      <c r="Y93" s="16"/>
      <c r="Z93" s="16"/>
      <c r="AA93" s="16"/>
    </row>
    <row r="94" spans="1:27" ht="40" customHeight="1">
      <c r="C94" s="10"/>
      <c r="E94" s="9">
        <f>SUM(E3:E91)</f>
        <v>250</v>
      </c>
      <c r="F94" s="19"/>
      <c r="G94" s="19"/>
      <c r="H94" s="19"/>
      <c r="I94" s="19"/>
      <c r="J94" s="19"/>
      <c r="K94" s="19"/>
      <c r="L94" s="19"/>
      <c r="M94" s="21"/>
      <c r="N94" s="21"/>
      <c r="O94" s="19"/>
      <c r="P94" s="19"/>
      <c r="Q94" s="19"/>
      <c r="R94" s="19"/>
      <c r="S94" s="19"/>
      <c r="T94" s="30"/>
      <c r="U94" s="16"/>
      <c r="V94" s="16"/>
      <c r="W94" s="16"/>
      <c r="X94" s="16"/>
      <c r="Y94" s="16"/>
      <c r="Z94" s="16"/>
      <c r="AA94" s="16"/>
    </row>
    <row r="95" spans="1:27" ht="25" customHeight="1">
      <c r="C95" s="10"/>
      <c r="F95" s="19"/>
      <c r="G95" s="19"/>
      <c r="H95" s="19"/>
      <c r="I95" s="19"/>
      <c r="J95" s="19"/>
      <c r="K95" s="19"/>
      <c r="L95" s="19"/>
      <c r="M95" s="21"/>
      <c r="N95" s="21"/>
      <c r="O95" s="19"/>
      <c r="P95" s="19"/>
      <c r="Q95" s="19"/>
      <c r="R95" s="19"/>
      <c r="S95" s="19"/>
      <c r="T95" s="30"/>
      <c r="U95" s="16"/>
      <c r="V95" s="16"/>
      <c r="W95" s="16"/>
      <c r="X95" s="16"/>
      <c r="Y95" s="16"/>
      <c r="Z95" s="16"/>
      <c r="AA95" s="16"/>
    </row>
    <row r="96" spans="1:27" ht="25" customHeight="1">
      <c r="C96" s="10"/>
      <c r="F96" s="19"/>
      <c r="G96" s="19"/>
      <c r="H96" s="19"/>
      <c r="I96" s="19"/>
      <c r="J96" s="19"/>
      <c r="K96" s="19"/>
      <c r="L96" s="19"/>
      <c r="M96" s="21"/>
      <c r="N96" s="21"/>
      <c r="O96" s="19"/>
      <c r="P96" s="19"/>
      <c r="Q96" s="19"/>
      <c r="R96" s="19"/>
      <c r="S96" s="19"/>
      <c r="T96" s="30"/>
      <c r="U96" s="16"/>
      <c r="V96" s="16"/>
      <c r="W96" s="16"/>
      <c r="X96" s="16"/>
      <c r="Y96" s="16"/>
      <c r="Z96" s="16"/>
      <c r="AA96" s="16"/>
    </row>
    <row r="97" spans="3:27" ht="25" customHeight="1">
      <c r="C97" s="10"/>
      <c r="F97" s="19"/>
      <c r="G97" s="19"/>
      <c r="H97" s="19"/>
      <c r="I97" s="19"/>
      <c r="J97" s="19"/>
      <c r="K97" s="19"/>
      <c r="L97" s="19"/>
      <c r="M97" s="21"/>
      <c r="N97" s="21"/>
      <c r="O97" s="19"/>
      <c r="P97" s="19"/>
      <c r="Q97" s="19"/>
      <c r="R97" s="19"/>
      <c r="S97" s="19"/>
      <c r="T97" s="30"/>
      <c r="U97" s="16"/>
      <c r="V97" s="16"/>
      <c r="W97" s="16"/>
      <c r="X97" s="16"/>
      <c r="Y97" s="16"/>
      <c r="Z97" s="16"/>
      <c r="AA97" s="16"/>
    </row>
    <row r="98" spans="3:27" ht="25" customHeight="1">
      <c r="C98" s="10"/>
      <c r="F98" s="19"/>
      <c r="G98" s="19"/>
      <c r="H98" s="19"/>
      <c r="I98" s="19"/>
      <c r="J98" s="19"/>
      <c r="K98" s="19"/>
      <c r="L98" s="19"/>
      <c r="M98" s="21"/>
      <c r="N98" s="21"/>
      <c r="O98" s="19"/>
      <c r="P98" s="19"/>
      <c r="Q98" s="19"/>
      <c r="R98" s="19"/>
      <c r="S98" s="19"/>
      <c r="T98" s="30"/>
      <c r="U98" s="16"/>
      <c r="V98" s="16"/>
      <c r="W98" s="16"/>
      <c r="X98" s="16"/>
      <c r="Y98" s="16"/>
      <c r="Z98" s="16"/>
      <c r="AA98" s="16"/>
    </row>
    <row r="99" spans="3:27" ht="25" customHeight="1">
      <c r="C99" s="10"/>
      <c r="F99" s="19"/>
      <c r="G99" s="19"/>
      <c r="H99" s="19"/>
      <c r="I99" s="19"/>
      <c r="J99" s="19"/>
      <c r="K99" s="19"/>
      <c r="L99" s="19"/>
      <c r="M99" s="21"/>
      <c r="N99" s="21"/>
      <c r="O99" s="19"/>
      <c r="P99" s="19"/>
      <c r="Q99" s="19"/>
      <c r="R99" s="19"/>
      <c r="S99" s="19"/>
      <c r="T99" s="30"/>
      <c r="U99" s="16"/>
      <c r="V99" s="16"/>
      <c r="W99" s="16"/>
      <c r="X99" s="16"/>
      <c r="Y99" s="16"/>
      <c r="Z99" s="16"/>
      <c r="AA99" s="16"/>
    </row>
    <row r="100" spans="3:27" ht="25" customHeight="1">
      <c r="C100" s="10"/>
      <c r="F100" s="19"/>
      <c r="G100" s="19"/>
      <c r="H100" s="19"/>
      <c r="I100" s="19"/>
      <c r="J100" s="19"/>
      <c r="K100" s="19"/>
      <c r="L100" s="19"/>
      <c r="M100" s="21"/>
      <c r="N100" s="21"/>
      <c r="O100" s="19"/>
      <c r="P100" s="19"/>
      <c r="Q100" s="19"/>
      <c r="R100" s="19"/>
      <c r="S100" s="19"/>
      <c r="T100" s="30"/>
      <c r="U100" s="16"/>
      <c r="V100" s="16"/>
      <c r="W100" s="16"/>
      <c r="X100" s="16"/>
      <c r="Y100" s="16"/>
      <c r="Z100" s="16"/>
      <c r="AA100" s="16"/>
    </row>
    <row r="101" spans="3:27" ht="25" customHeight="1">
      <c r="C101" s="10"/>
      <c r="F101" s="19"/>
      <c r="G101" s="19"/>
      <c r="H101" s="19"/>
      <c r="I101" s="19"/>
      <c r="J101" s="19"/>
      <c r="K101" s="19"/>
      <c r="L101" s="19"/>
      <c r="M101" s="21"/>
      <c r="N101" s="21"/>
      <c r="O101" s="19"/>
      <c r="P101" s="19"/>
      <c r="Q101" s="19"/>
      <c r="R101" s="19"/>
      <c r="S101" s="19"/>
      <c r="T101" s="30"/>
      <c r="U101" s="16"/>
      <c r="V101" s="16"/>
      <c r="W101" s="16"/>
      <c r="X101" s="16"/>
      <c r="Y101" s="16"/>
      <c r="Z101" s="16"/>
      <c r="AA101" s="16"/>
    </row>
    <row r="102" spans="3:27" ht="25" customHeight="1">
      <c r="C102" s="10"/>
      <c r="F102" s="19"/>
      <c r="G102" s="19"/>
      <c r="H102" s="19"/>
      <c r="I102" s="19"/>
      <c r="J102" s="19"/>
      <c r="K102" s="19"/>
      <c r="L102" s="19"/>
      <c r="M102" s="21"/>
      <c r="N102" s="21"/>
      <c r="O102" s="19"/>
      <c r="P102" s="19"/>
      <c r="Q102" s="19"/>
      <c r="R102" s="19"/>
      <c r="S102" s="19"/>
      <c r="T102" s="30"/>
      <c r="U102" s="16"/>
      <c r="V102" s="16"/>
      <c r="W102" s="16"/>
      <c r="X102" s="16"/>
      <c r="Y102" s="16"/>
      <c r="Z102" s="16"/>
      <c r="AA102" s="16"/>
    </row>
    <row r="103" spans="3:27" ht="25" customHeight="1">
      <c r="C103" s="10"/>
      <c r="F103" s="19"/>
      <c r="G103" s="19"/>
      <c r="H103" s="19"/>
      <c r="I103" s="19"/>
      <c r="J103" s="19"/>
      <c r="K103" s="19"/>
      <c r="L103" s="19"/>
      <c r="M103" s="21"/>
      <c r="N103" s="21"/>
      <c r="O103" s="19"/>
      <c r="P103" s="19"/>
      <c r="Q103" s="19"/>
      <c r="R103" s="19"/>
      <c r="S103" s="19"/>
      <c r="T103" s="30"/>
      <c r="U103" s="16"/>
      <c r="V103" s="16"/>
      <c r="W103" s="16"/>
      <c r="X103" s="16"/>
      <c r="Y103" s="16"/>
      <c r="Z103" s="16"/>
      <c r="AA103" s="16"/>
    </row>
    <row r="104" spans="3:27" ht="25" customHeight="1">
      <c r="C104" s="10"/>
      <c r="F104" s="19"/>
      <c r="G104" s="19"/>
      <c r="H104" s="19"/>
      <c r="I104" s="19"/>
      <c r="J104" s="19"/>
      <c r="K104" s="19"/>
      <c r="L104" s="19"/>
      <c r="M104" s="21"/>
      <c r="N104" s="21"/>
      <c r="O104" s="19"/>
      <c r="P104" s="19"/>
      <c r="Q104" s="19"/>
      <c r="R104" s="19"/>
      <c r="S104" s="19"/>
      <c r="T104" s="30"/>
      <c r="U104" s="16"/>
      <c r="V104" s="16"/>
      <c r="W104" s="16"/>
      <c r="X104" s="16"/>
      <c r="Y104" s="16"/>
      <c r="Z104" s="16"/>
      <c r="AA104" s="16"/>
    </row>
  </sheetData>
  <autoFilter ref="A2:T92" xr:uid="{CB7C34DC-37CE-DF40-9E28-C7AF72C047E2}">
    <sortState xmlns:xlrd2="http://schemas.microsoft.com/office/spreadsheetml/2017/richdata2" ref="A3:T92">
      <sortCondition ref="A2:A92"/>
    </sortState>
  </autoFilter>
  <mergeCells count="1">
    <mergeCell ref="A1:K1"/>
  </mergeCells>
  <conditionalFormatting sqref="A93:C102 A2:C2 K92:XFD93 B19:B23 A10:D11 K94:K104 M94:XFD104 K105:XFD1048576 A103:E1048576 A3:D8 A14:B18 D92:E102 E2:E12 C13:E14 C15:D23 G92:J1048576 G2:XFD2 J17:S17 S18:XFD18 A48 D87:D91 E84:Q84 F83:P83 F81:L82 E25:M25 L4:XFD4 L9:T9 L11:XFD11 E18:Q18 E61:P61 R59:S60 N80:P82 R80:S83 A30:A35 K64:S65 L66:S66 B13 A37:A45 B26:D84 C9 C12 C24:C25 C85:C92 E15:E17 E62:E83 E85:M91 P12:P16 P24:P47 P49 P51:P58 P62:P63 P85:P91 M67:M82 K67:L80 F62:J80 J48:S48 K3:K16 F3:J7 J8:J16 F8:I17 L12:M16 J19:XFD23 E19:I24 J24:M24 J26:M47 J50:S50 J49:M49 J59:P60 E26:I60 J51:M58 K62:M63 S26:XFD26 Q52:S52 Q55:S57 N52:O57 Q53:Q54 S12:S13 S24:S25 S27:S47 S49 S51 S53:S54 S58 S62:S63 S84:S91 Q12:Q13 T64:XFD84 R61:XFD61 U62:XFD63 N67:S79 Q28:Q46 N28:O45 R28:R45 Q26 O26:O27 Q27:R27 T27:XFD29 N24:N27 N13:O16 A65:A84 N63:O63 Q63:R63 N90:O90 Q90:R90 N47:O47 Q47:R47 L3:S3 U3:XFD3 L7:XFD7 L5:S6 U5:XFD6 L8:S8 U8:XFD8 L10:S10 U10:XFD10 Q14:S16 U13:XFD17 T31:XFD60 U30:XFD30 T3:T61 T63:T85">
    <cfRule type="cellIs" dxfId="397" priority="438" operator="equal">
      <formula>"N"</formula>
    </cfRule>
    <cfRule type="cellIs" dxfId="396" priority="439" operator="equal">
      <formula>"Y"</formula>
    </cfRule>
    <cfRule type="containsText" dxfId="395" priority="440" operator="containsText" text="TBC">
      <formula>NOT(ISERROR(SEARCH("TBC",A2)))</formula>
    </cfRule>
  </conditionalFormatting>
  <conditionalFormatting sqref="D2">
    <cfRule type="cellIs" dxfId="394" priority="435" operator="equal">
      <formula>"N"</formula>
    </cfRule>
    <cfRule type="cellIs" dxfId="393" priority="436" operator="equal">
      <formula>"Y"</formula>
    </cfRule>
    <cfRule type="containsText" dxfId="392" priority="437" operator="containsText" text="TBC">
      <formula>NOT(ISERROR(SEARCH("TBC",D2)))</formula>
    </cfRule>
  </conditionalFormatting>
  <conditionalFormatting sqref="A19">
    <cfRule type="cellIs" dxfId="391" priority="432" operator="equal">
      <formula>"N"</formula>
    </cfRule>
    <cfRule type="cellIs" dxfId="390" priority="433" operator="equal">
      <formula>"Y"</formula>
    </cfRule>
    <cfRule type="containsText" dxfId="389" priority="434" operator="containsText" text="TBC">
      <formula>NOT(ISERROR(SEARCH("TBC",A19)))</formula>
    </cfRule>
  </conditionalFormatting>
  <conditionalFormatting sqref="Q92:Q102 Q105:Q1048576">
    <cfRule type="containsText" dxfId="388" priority="431" operator="containsText" text="Yes">
      <formula>NOT(ISERROR(SEARCH("Yes",Q92)))</formula>
    </cfRule>
  </conditionalFormatting>
  <conditionalFormatting sqref="Q103:Q104">
    <cfRule type="containsText" dxfId="387" priority="430" operator="containsText" text="Yes">
      <formula>NOT(ISERROR(SEARCH("Yes",Q103)))</formula>
    </cfRule>
  </conditionalFormatting>
  <conditionalFormatting sqref="A46">
    <cfRule type="cellIs" dxfId="386" priority="427" operator="equal">
      <formula>"N"</formula>
    </cfRule>
    <cfRule type="cellIs" dxfId="385" priority="428" operator="equal">
      <formula>"Y"</formula>
    </cfRule>
    <cfRule type="containsText" dxfId="384" priority="429" operator="containsText" text="TBC">
      <formula>NOT(ISERROR(SEARCH("TBC",A46)))</formula>
    </cfRule>
  </conditionalFormatting>
  <conditionalFormatting sqref="U9:XFD9 A9:D9">
    <cfRule type="cellIs" dxfId="383" priority="424" operator="equal">
      <formula>"N"</formula>
    </cfRule>
    <cfRule type="cellIs" dxfId="382" priority="425" operator="equal">
      <formula>"Y"</formula>
    </cfRule>
    <cfRule type="containsText" dxfId="381" priority="426" operator="containsText" text="TBC">
      <formula>NOT(ISERROR(SEARCH("TBC",A9)))</formula>
    </cfRule>
  </conditionalFormatting>
  <conditionalFormatting sqref="L94:L104">
    <cfRule type="cellIs" dxfId="380" priority="421" operator="equal">
      <formula>"N"</formula>
    </cfRule>
    <cfRule type="cellIs" dxfId="379" priority="422" operator="equal">
      <formula>"Y"</formula>
    </cfRule>
    <cfRule type="containsText" dxfId="378" priority="423" operator="containsText" text="TBC">
      <formula>NOT(ISERROR(SEARCH("TBC",L94)))</formula>
    </cfRule>
  </conditionalFormatting>
  <conditionalFormatting sqref="S18:XFD18 A84:Q84 S84:XFD84 A83:P83 A18:Q18 B58:P61 R58:XFD61 N80:P82 R80:XFD83 A19:XFD19 A66:J66 L66:XFD66 A2:XFD2 A91:XFD1048576 A31:XFD35 S26:XFD26 A89:Q89 S89:XFD89 B55:XFD57 A48:XFD48 B53:Q54 B12:Q13 A65:XFD65 S53:XFD54 B20:XFD23 U25:XFD25 O25:S25 O24:XFD24 A37:XFD46 O26:Q26 O27:XFD27 B24:N27 B28:XFD29 B64:XFD64 B49:XFD52 A67:M82 N67:XFD79 B36:XFD36 B62:S63 B47:XFD47 A4:XFD4 A3:S3 U3:XFD3 A7:XFD7 A5:S6 U5:XFD6 A9:XFD9 A8:S8 U8:XFD8 A11:XFD11 A10:S10 U10:XFD10 S12:S13 A14:S17 U12:XFD17 A30:S30 U30:XFD30 T3:T61 A85:XFD88 B90:XFD90 U62:XFD63 T63:T85">
    <cfRule type="containsText" dxfId="377" priority="269" operator="containsText" text="User to Define">
      <formula>NOT(ISERROR(SEARCH("User to Define",A2)))</formula>
    </cfRule>
    <cfRule type="containsText" dxfId="376" priority="420" operator="containsText" text="N.D.">
      <formula>NOT(ISERROR(SEARCH("N.D.",A2)))</formula>
    </cfRule>
  </conditionalFormatting>
  <conditionalFormatting sqref="K49:S49">
    <cfRule type="cellIs" dxfId="375" priority="417" operator="equal">
      <formula>"N"</formula>
    </cfRule>
    <cfRule type="cellIs" dxfId="374" priority="418" operator="equal">
      <formula>"Y"</formula>
    </cfRule>
    <cfRule type="containsText" dxfId="373" priority="419" operator="containsText" text="TBC">
      <formula>NOT(ISERROR(SEARCH("TBC",K49)))</formula>
    </cfRule>
  </conditionalFormatting>
  <conditionalFormatting sqref="K51:S51 N49:N50">
    <cfRule type="cellIs" dxfId="372" priority="414" operator="equal">
      <formula>"N"</formula>
    </cfRule>
    <cfRule type="cellIs" dxfId="371" priority="415" operator="equal">
      <formula>"Y"</formula>
    </cfRule>
    <cfRule type="containsText" dxfId="370" priority="416" operator="containsText" text="TBC">
      <formula>NOT(ISERROR(SEARCH("TBC",K49)))</formula>
    </cfRule>
  </conditionalFormatting>
  <conditionalFormatting sqref="T3:T61 T63:T85">
    <cfRule type="cellIs" dxfId="369" priority="411" operator="equal">
      <formula>"N"</formula>
    </cfRule>
    <cfRule type="cellIs" dxfId="368" priority="412" operator="equal">
      <formula>"Y"</formula>
    </cfRule>
    <cfRule type="containsText" dxfId="367" priority="413" operator="containsText" text="TBC">
      <formula>NOT(ISERROR(SEARCH("TBC",T3)))</formula>
    </cfRule>
  </conditionalFormatting>
  <conditionalFormatting sqref="T82">
    <cfRule type="cellIs" dxfId="366" priority="402" operator="equal">
      <formula>"N"</formula>
    </cfRule>
    <cfRule type="cellIs" dxfId="365" priority="403" operator="equal">
      <formula>"Y"</formula>
    </cfRule>
    <cfRule type="containsText" dxfId="364" priority="404" operator="containsText" text="TBC">
      <formula>NOT(ISERROR(SEARCH("TBC",T82)))</formula>
    </cfRule>
  </conditionalFormatting>
  <conditionalFormatting sqref="T82 L26:L91">
    <cfRule type="containsText" dxfId="363" priority="401" operator="containsText" text="N.D.">
      <formula>NOT(ISERROR(SEARCH("N.D.",L26)))</formula>
    </cfRule>
  </conditionalFormatting>
  <conditionalFormatting sqref="T80">
    <cfRule type="cellIs" dxfId="362" priority="398" operator="equal">
      <formula>"N"</formula>
    </cfRule>
    <cfRule type="cellIs" dxfId="361" priority="399" operator="equal">
      <formula>"Y"</formula>
    </cfRule>
    <cfRule type="containsText" dxfId="360" priority="400" operator="containsText" text="TBC">
      <formula>NOT(ISERROR(SEARCH("TBC",T80)))</formula>
    </cfRule>
  </conditionalFormatting>
  <conditionalFormatting sqref="T80">
    <cfRule type="containsText" dxfId="359" priority="397" operator="containsText" text="N.D.">
      <formula>NOT(ISERROR(SEARCH("N.D.",T80)))</formula>
    </cfRule>
  </conditionalFormatting>
  <conditionalFormatting sqref="T79">
    <cfRule type="cellIs" dxfId="358" priority="394" operator="equal">
      <formula>"N"</formula>
    </cfRule>
    <cfRule type="cellIs" dxfId="357" priority="395" operator="equal">
      <formula>"Y"</formula>
    </cfRule>
    <cfRule type="containsText" dxfId="356" priority="396" operator="containsText" text="TBC">
      <formula>NOT(ISERROR(SEARCH("TBC",T79)))</formula>
    </cfRule>
  </conditionalFormatting>
  <conditionalFormatting sqref="T79">
    <cfRule type="containsText" dxfId="355" priority="393" operator="containsText" text="N.D.">
      <formula>NOT(ISERROR(SEARCH("N.D.",T79)))</formula>
    </cfRule>
  </conditionalFormatting>
  <conditionalFormatting sqref="T76">
    <cfRule type="cellIs" dxfId="354" priority="390" operator="equal">
      <formula>"N"</formula>
    </cfRule>
    <cfRule type="cellIs" dxfId="353" priority="391" operator="equal">
      <formula>"Y"</formula>
    </cfRule>
    <cfRule type="containsText" dxfId="352" priority="392" operator="containsText" text="TBC">
      <formula>NOT(ISERROR(SEARCH("TBC",T76)))</formula>
    </cfRule>
  </conditionalFormatting>
  <conditionalFormatting sqref="T76">
    <cfRule type="containsText" dxfId="351" priority="389" operator="containsText" text="N.D.">
      <formula>NOT(ISERROR(SEARCH("N.D.",T76)))</formula>
    </cfRule>
  </conditionalFormatting>
  <conditionalFormatting sqref="T58">
    <cfRule type="cellIs" dxfId="350" priority="382" operator="equal">
      <formula>"N"</formula>
    </cfRule>
    <cfRule type="cellIs" dxfId="349" priority="383" operator="equal">
      <formula>"Y"</formula>
    </cfRule>
    <cfRule type="containsText" dxfId="348" priority="384" operator="containsText" text="TBC">
      <formula>NOT(ISERROR(SEARCH("TBC",T58)))</formula>
    </cfRule>
  </conditionalFormatting>
  <conditionalFormatting sqref="T58">
    <cfRule type="containsText" dxfId="347" priority="381" operator="containsText" text="N.D.">
      <formula>NOT(ISERROR(SEARCH("N.D.",T58)))</formula>
    </cfRule>
  </conditionalFormatting>
  <conditionalFormatting sqref="T33">
    <cfRule type="cellIs" dxfId="346" priority="378" operator="equal">
      <formula>"N"</formula>
    </cfRule>
    <cfRule type="cellIs" dxfId="345" priority="379" operator="equal">
      <formula>"Y"</formula>
    </cfRule>
    <cfRule type="containsText" dxfId="344" priority="380" operator="containsText" text="TBC">
      <formula>NOT(ISERROR(SEARCH("TBC",T33)))</formula>
    </cfRule>
  </conditionalFormatting>
  <conditionalFormatting sqref="T50">
    <cfRule type="cellIs" dxfId="343" priority="375" operator="equal">
      <formula>"N"</formula>
    </cfRule>
    <cfRule type="cellIs" dxfId="342" priority="376" operator="equal">
      <formula>"Y"</formula>
    </cfRule>
    <cfRule type="containsText" dxfId="341" priority="377" operator="containsText" text="TBC">
      <formula>NOT(ISERROR(SEARCH("TBC",T50)))</formula>
    </cfRule>
  </conditionalFormatting>
  <conditionalFormatting sqref="T44">
    <cfRule type="cellIs" dxfId="340" priority="372" operator="equal">
      <formula>"N"</formula>
    </cfRule>
    <cfRule type="cellIs" dxfId="339" priority="373" operator="equal">
      <formula>"Y"</formula>
    </cfRule>
    <cfRule type="containsText" dxfId="338" priority="374" operator="containsText" text="TBC">
      <formula>NOT(ISERROR(SEARCH("TBC",T44)))</formula>
    </cfRule>
  </conditionalFormatting>
  <conditionalFormatting sqref="T75">
    <cfRule type="cellIs" dxfId="337" priority="369" operator="equal">
      <formula>"N"</formula>
    </cfRule>
    <cfRule type="cellIs" dxfId="336" priority="370" operator="equal">
      <formula>"Y"</formula>
    </cfRule>
    <cfRule type="containsText" dxfId="335" priority="371" operator="containsText" text="TBC">
      <formula>NOT(ISERROR(SEARCH("TBC",T75)))</formula>
    </cfRule>
  </conditionalFormatting>
  <conditionalFormatting sqref="T49 T45">
    <cfRule type="cellIs" dxfId="334" priority="366" operator="equal">
      <formula>"N"</formula>
    </cfRule>
    <cfRule type="cellIs" dxfId="333" priority="367" operator="equal">
      <formula>"Y"</formula>
    </cfRule>
    <cfRule type="containsText" dxfId="332" priority="368" operator="containsText" text="TBC">
      <formula>NOT(ISERROR(SEARCH("TBC",T45)))</formula>
    </cfRule>
  </conditionalFormatting>
  <conditionalFormatting sqref="T77">
    <cfRule type="cellIs" dxfId="331" priority="363" operator="equal">
      <formula>"N"</formula>
    </cfRule>
    <cfRule type="cellIs" dxfId="330" priority="364" operator="equal">
      <formula>"Y"</formula>
    </cfRule>
    <cfRule type="containsText" dxfId="329" priority="365" operator="containsText" text="TBC">
      <formula>NOT(ISERROR(SEARCH("TBC",T77)))</formula>
    </cfRule>
  </conditionalFormatting>
  <conditionalFormatting sqref="T37:T38">
    <cfRule type="cellIs" dxfId="328" priority="360" operator="equal">
      <formula>"N"</formula>
    </cfRule>
    <cfRule type="cellIs" dxfId="327" priority="361" operator="equal">
      <formula>"Y"</formula>
    </cfRule>
    <cfRule type="containsText" dxfId="326" priority="362" operator="containsText" text="TBC">
      <formula>NOT(ISERROR(SEARCH("TBC",T37)))</formula>
    </cfRule>
  </conditionalFormatting>
  <conditionalFormatting sqref="T41">
    <cfRule type="cellIs" dxfId="325" priority="357" operator="equal">
      <formula>"N"</formula>
    </cfRule>
    <cfRule type="cellIs" dxfId="324" priority="358" operator="equal">
      <formula>"Y"</formula>
    </cfRule>
    <cfRule type="containsText" dxfId="323" priority="359" operator="containsText" text="TBC">
      <formula>NOT(ISERROR(SEARCH("TBC",T41)))</formula>
    </cfRule>
  </conditionalFormatting>
  <conditionalFormatting sqref="T53:T54">
    <cfRule type="cellIs" dxfId="322" priority="354" operator="equal">
      <formula>"N"</formula>
    </cfRule>
    <cfRule type="cellIs" dxfId="321" priority="355" operator="equal">
      <formula>"Y"</formula>
    </cfRule>
    <cfRule type="containsText" dxfId="320" priority="356" operator="containsText" text="TBC">
      <formula>NOT(ISERROR(SEARCH("TBC",T53)))</formula>
    </cfRule>
  </conditionalFormatting>
  <conditionalFormatting sqref="T53:T54">
    <cfRule type="containsText" dxfId="319" priority="353" operator="containsText" text="N.D.">
      <formula>NOT(ISERROR(SEARCH("N.D.",T53)))</formula>
    </cfRule>
  </conditionalFormatting>
  <conditionalFormatting sqref="T47">
    <cfRule type="cellIs" dxfId="318" priority="350" operator="equal">
      <formula>"N"</formula>
    </cfRule>
    <cfRule type="cellIs" dxfId="317" priority="351" operator="equal">
      <formula>"Y"</formula>
    </cfRule>
    <cfRule type="containsText" dxfId="316" priority="352" operator="containsText" text="TBC">
      <formula>NOT(ISERROR(SEARCH("TBC",T47)))</formula>
    </cfRule>
  </conditionalFormatting>
  <conditionalFormatting sqref="T46">
    <cfRule type="cellIs" dxfId="315" priority="347" operator="equal">
      <formula>"N"</formula>
    </cfRule>
    <cfRule type="cellIs" dxfId="314" priority="348" operator="equal">
      <formula>"Y"</formula>
    </cfRule>
    <cfRule type="containsText" dxfId="313" priority="349" operator="containsText" text="TBC">
      <formula>NOT(ISERROR(SEARCH("TBC",T46)))</formula>
    </cfRule>
  </conditionalFormatting>
  <conditionalFormatting sqref="T46">
    <cfRule type="containsText" dxfId="312" priority="346" operator="containsText" text="N.D.">
      <formula>NOT(ISERROR(SEARCH("N.D.",T46)))</formula>
    </cfRule>
  </conditionalFormatting>
  <conditionalFormatting sqref="J92:J1048576 J2">
    <cfRule type="colorScale" priority="441">
      <colorScale>
        <cfvo type="min"/>
        <cfvo type="percentile" val="50"/>
        <cfvo type="max"/>
        <color rgb="FFF8696B"/>
        <color rgb="FFFFEB84"/>
        <color rgb="FF63BE7B"/>
      </colorScale>
    </cfRule>
  </conditionalFormatting>
  <conditionalFormatting sqref="L94:L104">
    <cfRule type="colorScale" priority="442">
      <colorScale>
        <cfvo type="min"/>
        <cfvo type="percentile" val="50"/>
        <cfvo type="max"/>
        <color rgb="FFF8696B"/>
        <color rgb="FFFFEB84"/>
        <color rgb="FF63BE7B"/>
      </colorScale>
    </cfRule>
  </conditionalFormatting>
  <conditionalFormatting sqref="T56">
    <cfRule type="cellIs" dxfId="311" priority="343" operator="equal">
      <formula>"N"</formula>
    </cfRule>
    <cfRule type="cellIs" dxfId="310" priority="344" operator="equal">
      <formula>"Y"</formula>
    </cfRule>
    <cfRule type="containsText" dxfId="309" priority="345" operator="containsText" text="TBC">
      <formula>NOT(ISERROR(SEARCH("TBC",T56)))</formula>
    </cfRule>
  </conditionalFormatting>
  <conditionalFormatting sqref="T56">
    <cfRule type="containsText" dxfId="308" priority="342" operator="containsText" text="N.D.">
      <formula>NOT(ISERROR(SEARCH("N.D.",T56)))</formula>
    </cfRule>
  </conditionalFormatting>
  <conditionalFormatting sqref="B38:D38 K38:S38 N39">
    <cfRule type="cellIs" dxfId="307" priority="339" operator="equal">
      <formula>"N"</formula>
    </cfRule>
    <cfRule type="cellIs" dxfId="306" priority="340" operator="equal">
      <formula>"Y"</formula>
    </cfRule>
    <cfRule type="containsText" dxfId="305" priority="341" operator="containsText" text="TBC">
      <formula>NOT(ISERROR(SEARCH("TBC",B38)))</formula>
    </cfRule>
  </conditionalFormatting>
  <conditionalFormatting sqref="B38:D38 K38:S38 N39">
    <cfRule type="containsText" dxfId="304" priority="338" operator="containsText" text="N.D.">
      <formula>NOT(ISERROR(SEARCH("N.D.",B38)))</formula>
    </cfRule>
  </conditionalFormatting>
  <conditionalFormatting sqref="B12:D12 K12:P12 L19 P20 P41 P48 P56 P78 P87 K17:K18 S12 U12:XFD12">
    <cfRule type="cellIs" dxfId="303" priority="335" operator="equal">
      <formula>"N"</formula>
    </cfRule>
    <cfRule type="cellIs" dxfId="302" priority="336" operator="equal">
      <formula>"Y"</formula>
    </cfRule>
    <cfRule type="containsText" dxfId="301" priority="337" operator="containsText" text="TBC">
      <formula>NOT(ISERROR(SEARCH("TBC",B12)))</formula>
    </cfRule>
  </conditionalFormatting>
  <conditionalFormatting sqref="K12:P12 L19 P20 P41 P48 P56 P78 P87 K17:K18 S12">
    <cfRule type="containsText" dxfId="300" priority="334" operator="containsText" text="N.D.">
      <formula>NOT(ISERROR(SEARCH("N.D.",K12)))</formula>
    </cfRule>
  </conditionalFormatting>
  <conditionalFormatting sqref="B24:D25 K24:M25 U25:XFD25 O25:S25 O24:XFD24">
    <cfRule type="cellIs" dxfId="299" priority="328" operator="equal">
      <formula>"N"</formula>
    </cfRule>
    <cfRule type="cellIs" dxfId="298" priority="329" operator="equal">
      <formula>"Y"</formula>
    </cfRule>
    <cfRule type="containsText" dxfId="297" priority="330" operator="containsText" text="TBC">
      <formula>NOT(ISERROR(SEARCH("TBC",B24)))</formula>
    </cfRule>
  </conditionalFormatting>
  <conditionalFormatting sqref="K24:M25 O24:S25">
    <cfRule type="containsText" dxfId="296" priority="327" operator="containsText" text="N.D.">
      <formula>NOT(ISERROR(SEARCH("N.D.",K24)))</formula>
    </cfRule>
  </conditionalFormatting>
  <conditionalFormatting sqref="T24">
    <cfRule type="cellIs" dxfId="295" priority="324" operator="equal">
      <formula>"N"</formula>
    </cfRule>
    <cfRule type="cellIs" dxfId="294" priority="325" operator="equal">
      <formula>"Y"</formula>
    </cfRule>
    <cfRule type="containsText" dxfId="293" priority="326" operator="containsText" text="TBC">
      <formula>NOT(ISERROR(SEARCH("TBC",T24)))</formula>
    </cfRule>
  </conditionalFormatting>
  <conditionalFormatting sqref="A91:B91 K91:XFD91">
    <cfRule type="cellIs" dxfId="292" priority="321" operator="equal">
      <formula>"N"</formula>
    </cfRule>
    <cfRule type="cellIs" dxfId="291" priority="322" operator="equal">
      <formula>"Y"</formula>
    </cfRule>
    <cfRule type="containsText" dxfId="290" priority="323" operator="containsText" text="TBC">
      <formula>NOT(ISERROR(SEARCH("TBC",A91)))</formula>
    </cfRule>
  </conditionalFormatting>
  <conditionalFormatting sqref="K91:S91">
    <cfRule type="containsText" dxfId="289" priority="320" operator="containsText" text="N.D.">
      <formula>NOT(ISERROR(SEARCH("N.D.",K91)))</formula>
    </cfRule>
  </conditionalFormatting>
  <conditionalFormatting sqref="T91">
    <cfRule type="cellIs" dxfId="288" priority="317" operator="equal">
      <formula>"N"</formula>
    </cfRule>
    <cfRule type="cellIs" dxfId="287" priority="318" operator="equal">
      <formula>"Y"</formula>
    </cfRule>
    <cfRule type="containsText" dxfId="286" priority="319" operator="containsText" text="TBC">
      <formula>NOT(ISERROR(SEARCH("TBC",T91)))</formula>
    </cfRule>
  </conditionalFormatting>
  <conditionalFormatting sqref="B90 K90:XFD90">
    <cfRule type="cellIs" dxfId="285" priority="314" operator="equal">
      <formula>"N"</formula>
    </cfRule>
    <cfRule type="cellIs" dxfId="284" priority="315" operator="equal">
      <formula>"Y"</formula>
    </cfRule>
    <cfRule type="containsText" dxfId="283" priority="316" operator="containsText" text="TBC">
      <formula>NOT(ISERROR(SEARCH("TBC",B90)))</formula>
    </cfRule>
  </conditionalFormatting>
  <conditionalFormatting sqref="K90:S90">
    <cfRule type="containsText" dxfId="282" priority="313" operator="containsText" text="N.D.">
      <formula>NOT(ISERROR(SEARCH("N.D.",K90)))</formula>
    </cfRule>
  </conditionalFormatting>
  <conditionalFormatting sqref="T90">
    <cfRule type="cellIs" dxfId="281" priority="310" operator="equal">
      <formula>"N"</formula>
    </cfRule>
    <cfRule type="cellIs" dxfId="280" priority="311" operator="equal">
      <formula>"Y"</formula>
    </cfRule>
    <cfRule type="containsText" dxfId="279" priority="312" operator="containsText" text="TBC">
      <formula>NOT(ISERROR(SEARCH("TBC",T90)))</formula>
    </cfRule>
  </conditionalFormatting>
  <conditionalFormatting sqref="A89:B89 K89:Q89 S89:XFD89">
    <cfRule type="cellIs" dxfId="278" priority="307" operator="equal">
      <formula>"N"</formula>
    </cfRule>
    <cfRule type="cellIs" dxfId="277" priority="308" operator="equal">
      <formula>"Y"</formula>
    </cfRule>
    <cfRule type="containsText" dxfId="276" priority="309" operator="containsText" text="TBC">
      <formula>NOT(ISERROR(SEARCH("TBC",A89)))</formula>
    </cfRule>
  </conditionalFormatting>
  <conditionalFormatting sqref="K89:Q89 S89">
    <cfRule type="containsText" dxfId="275" priority="306" operator="containsText" text="N.D.">
      <formula>NOT(ISERROR(SEARCH("N.D.",K89)))</formula>
    </cfRule>
  </conditionalFormatting>
  <conditionalFormatting sqref="T89">
    <cfRule type="cellIs" dxfId="274" priority="303" operator="equal">
      <formula>"N"</formula>
    </cfRule>
    <cfRule type="cellIs" dxfId="273" priority="304" operator="equal">
      <formula>"Y"</formula>
    </cfRule>
    <cfRule type="containsText" dxfId="272" priority="305" operator="containsText" text="TBC">
      <formula>NOT(ISERROR(SEARCH("TBC",T89)))</formula>
    </cfRule>
  </conditionalFormatting>
  <conditionalFormatting sqref="A88:B88 K88:XFD88">
    <cfRule type="cellIs" dxfId="271" priority="300" operator="equal">
      <formula>"N"</formula>
    </cfRule>
    <cfRule type="cellIs" dxfId="270" priority="301" operator="equal">
      <formula>"Y"</formula>
    </cfRule>
    <cfRule type="containsText" dxfId="269" priority="302" operator="containsText" text="TBC">
      <formula>NOT(ISERROR(SEARCH("TBC",A88)))</formula>
    </cfRule>
  </conditionalFormatting>
  <conditionalFormatting sqref="K88:S88">
    <cfRule type="containsText" dxfId="268" priority="299" operator="containsText" text="N.D.">
      <formula>NOT(ISERROR(SEARCH("N.D.",K88)))</formula>
    </cfRule>
  </conditionalFormatting>
  <conditionalFormatting sqref="T88">
    <cfRule type="cellIs" dxfId="267" priority="296" operator="equal">
      <formula>"N"</formula>
    </cfRule>
    <cfRule type="cellIs" dxfId="266" priority="297" operator="equal">
      <formula>"Y"</formula>
    </cfRule>
    <cfRule type="containsText" dxfId="265" priority="298" operator="containsText" text="TBC">
      <formula>NOT(ISERROR(SEARCH("TBC",T88)))</formula>
    </cfRule>
  </conditionalFormatting>
  <conditionalFormatting sqref="A87:B87 K87:XFD87">
    <cfRule type="cellIs" dxfId="264" priority="293" operator="equal">
      <formula>"N"</formula>
    </cfRule>
    <cfRule type="cellIs" dxfId="263" priority="294" operator="equal">
      <formula>"Y"</formula>
    </cfRule>
    <cfRule type="containsText" dxfId="262" priority="295" operator="containsText" text="TBC">
      <formula>NOT(ISERROR(SEARCH("TBC",A87)))</formula>
    </cfRule>
  </conditionalFormatting>
  <conditionalFormatting sqref="K87:S87">
    <cfRule type="containsText" dxfId="261" priority="292" operator="containsText" text="N.D.">
      <formula>NOT(ISERROR(SEARCH("N.D.",K87)))</formula>
    </cfRule>
  </conditionalFormatting>
  <conditionalFormatting sqref="T87">
    <cfRule type="cellIs" dxfId="260" priority="289" operator="equal">
      <formula>"N"</formula>
    </cfRule>
    <cfRule type="cellIs" dxfId="259" priority="290" operator="equal">
      <formula>"Y"</formula>
    </cfRule>
    <cfRule type="containsText" dxfId="258" priority="291" operator="containsText" text="TBC">
      <formula>NOT(ISERROR(SEARCH("TBC",T87)))</formula>
    </cfRule>
  </conditionalFormatting>
  <conditionalFormatting sqref="A86:B86 D86 K86:XFD86">
    <cfRule type="cellIs" dxfId="257" priority="286" operator="equal">
      <formula>"N"</formula>
    </cfRule>
    <cfRule type="cellIs" dxfId="256" priority="287" operator="equal">
      <formula>"Y"</formula>
    </cfRule>
    <cfRule type="containsText" dxfId="255" priority="288" operator="containsText" text="TBC">
      <formula>NOT(ISERROR(SEARCH("TBC",A86)))</formula>
    </cfRule>
  </conditionalFormatting>
  <conditionalFormatting sqref="K86:S86">
    <cfRule type="containsText" dxfId="254" priority="285" operator="containsText" text="N.D.">
      <formula>NOT(ISERROR(SEARCH("N.D.",K86)))</formula>
    </cfRule>
  </conditionalFormatting>
  <conditionalFormatting sqref="T86">
    <cfRule type="cellIs" dxfId="253" priority="282" operator="equal">
      <formula>"N"</formula>
    </cfRule>
    <cfRule type="cellIs" dxfId="252" priority="283" operator="equal">
      <formula>"Y"</formula>
    </cfRule>
    <cfRule type="containsText" dxfId="251" priority="284" operator="containsText" text="TBC">
      <formula>NOT(ISERROR(SEARCH("TBC",T86)))</formula>
    </cfRule>
  </conditionalFormatting>
  <conditionalFormatting sqref="A85:D85 K85:XFD85">
    <cfRule type="cellIs" dxfId="250" priority="279" operator="equal">
      <formula>"N"</formula>
    </cfRule>
    <cfRule type="cellIs" dxfId="249" priority="280" operator="equal">
      <formula>"Y"</formula>
    </cfRule>
    <cfRule type="containsText" dxfId="248" priority="281" operator="containsText" text="TBC">
      <formula>NOT(ISERROR(SEARCH("TBC",A85)))</formula>
    </cfRule>
  </conditionalFormatting>
  <conditionalFormatting sqref="K85:S85">
    <cfRule type="containsText" dxfId="247" priority="278" operator="containsText" text="N.D.">
      <formula>NOT(ISERROR(SEARCH("N.D.",K85)))</formula>
    </cfRule>
  </conditionalFormatting>
  <conditionalFormatting sqref="T85">
    <cfRule type="cellIs" dxfId="246" priority="275" operator="equal">
      <formula>"N"</formula>
    </cfRule>
    <cfRule type="cellIs" dxfId="245" priority="276" operator="equal">
      <formula>"Y"</formula>
    </cfRule>
    <cfRule type="containsText" dxfId="244" priority="277" operator="containsText" text="TBC">
      <formula>NOT(ISERROR(SEARCH("TBC",T85)))</formula>
    </cfRule>
  </conditionalFormatting>
  <conditionalFormatting sqref="F92:F1048576 F2">
    <cfRule type="cellIs" dxfId="243" priority="272" operator="equal">
      <formula>"N"</formula>
    </cfRule>
    <cfRule type="cellIs" dxfId="242" priority="273" operator="equal">
      <formula>"Y"</formula>
    </cfRule>
    <cfRule type="containsText" dxfId="241" priority="274" operator="containsText" text="TBC">
      <formula>NOT(ISERROR(SEARCH("TBC",F2)))</formula>
    </cfRule>
  </conditionalFormatting>
  <conditionalFormatting sqref="F2 F92:F1048576">
    <cfRule type="containsText" dxfId="240" priority="271" operator="containsText" text="N.D.">
      <formula>NOT(ISERROR(SEARCH("N.D.",F2)))</formula>
    </cfRule>
  </conditionalFormatting>
  <conditionalFormatting sqref="H18:Q18 S18 H2:H17 H19:H1048576 I36:S36 I63:S63 I90:S90 I47:S47">
    <cfRule type="colorScale" priority="270">
      <colorScale>
        <cfvo type="min"/>
        <cfvo type="percentile" val="50"/>
        <cfvo type="max"/>
        <color theme="5" tint="0.39997558519241921"/>
        <color rgb="FFFCFCFF"/>
        <color theme="9" tint="0.59999389629810485"/>
      </colorScale>
    </cfRule>
  </conditionalFormatting>
  <conditionalFormatting sqref="H90:S90">
    <cfRule type="cellIs" dxfId="239" priority="266" operator="equal">
      <formula>"N"</formula>
    </cfRule>
    <cfRule type="cellIs" dxfId="238" priority="267" operator="equal">
      <formula>"Y"</formula>
    </cfRule>
    <cfRule type="containsText" dxfId="237" priority="268" operator="containsText" text="TBC">
      <formula>NOT(ISERROR(SEARCH("TBC",H90)))</formula>
    </cfRule>
  </conditionalFormatting>
  <conditionalFormatting sqref="H90:S90">
    <cfRule type="containsText" dxfId="236" priority="265" operator="containsText" text="N.D.">
      <formula>NOT(ISERROR(SEARCH("N.D.",H90)))</formula>
    </cfRule>
  </conditionalFormatting>
  <conditionalFormatting sqref="L18">
    <cfRule type="containsText" dxfId="235" priority="264" operator="containsText" text="N.D.">
      <formula>NOT(ISERROR(SEARCH("N.D.",L18)))</formula>
    </cfRule>
  </conditionalFormatting>
  <conditionalFormatting sqref="H18:Q18 S18">
    <cfRule type="cellIs" dxfId="234" priority="261" operator="equal">
      <formula>"N"</formula>
    </cfRule>
    <cfRule type="cellIs" dxfId="233" priority="262" operator="equal">
      <formula>"Y"</formula>
    </cfRule>
    <cfRule type="containsText" dxfId="232" priority="263" operator="containsText" text="TBC">
      <formula>NOT(ISERROR(SEARCH("TBC",H18)))</formula>
    </cfRule>
  </conditionalFormatting>
  <conditionalFormatting sqref="H18:Q18 S18">
    <cfRule type="containsText" dxfId="231" priority="260" operator="containsText" text="N.D.">
      <formula>NOT(ISERROR(SEARCH("N.D.",H18)))</formula>
    </cfRule>
  </conditionalFormatting>
  <conditionalFormatting sqref="T7">
    <cfRule type="cellIs" dxfId="230" priority="257" operator="equal">
      <formula>"N"</formula>
    </cfRule>
    <cfRule type="cellIs" dxfId="229" priority="258" operator="equal">
      <formula>"Y"</formula>
    </cfRule>
    <cfRule type="containsText" dxfId="228" priority="259" operator="containsText" text="TBC">
      <formula>NOT(ISERROR(SEARCH("TBC",T7)))</formula>
    </cfRule>
  </conditionalFormatting>
  <conditionalFormatting sqref="R18">
    <cfRule type="cellIs" dxfId="227" priority="254" operator="equal">
      <formula>"N"</formula>
    </cfRule>
    <cfRule type="cellIs" dxfId="226" priority="255" operator="equal">
      <formula>"Y"</formula>
    </cfRule>
    <cfRule type="containsText" dxfId="225" priority="256" operator="containsText" text="TBC">
      <formula>NOT(ISERROR(SEARCH("TBC",R18)))</formula>
    </cfRule>
  </conditionalFormatting>
  <conditionalFormatting sqref="R18">
    <cfRule type="containsText" dxfId="224" priority="252" operator="containsText" text="User to Define">
      <formula>NOT(ISERROR(SEARCH("User to Define",R18)))</formula>
    </cfRule>
    <cfRule type="containsText" dxfId="223" priority="253" operator="containsText" text="N.D.">
      <formula>NOT(ISERROR(SEARCH("N.D.",R18)))</formula>
    </cfRule>
  </conditionalFormatting>
  <conditionalFormatting sqref="Q16:R16">
    <cfRule type="containsText" dxfId="222" priority="251" operator="containsText" text="TBC">
      <formula>NOT(ISERROR(SEARCH("TBC",Q16)))</formula>
    </cfRule>
  </conditionalFormatting>
  <conditionalFormatting sqref="M82">
    <cfRule type="containsText" dxfId="221" priority="238" operator="containsText" text="TBC">
      <formula>NOT(ISERROR(SEARCH("TBC",M82)))</formula>
    </cfRule>
  </conditionalFormatting>
  <conditionalFormatting sqref="R84">
    <cfRule type="cellIs" dxfId="220" priority="248" operator="equal">
      <formula>"N"</formula>
    </cfRule>
    <cfRule type="cellIs" dxfId="219" priority="249" operator="equal">
      <formula>"Y"</formula>
    </cfRule>
    <cfRule type="containsText" dxfId="218" priority="250" operator="containsText" text="TBC">
      <formula>NOT(ISERROR(SEARCH("TBC",R84)))</formula>
    </cfRule>
  </conditionalFormatting>
  <conditionalFormatting sqref="R84">
    <cfRule type="containsText" dxfId="217" priority="246" operator="containsText" text="User to Define">
      <formula>NOT(ISERROR(SEARCH("User to Define",R84)))</formula>
    </cfRule>
    <cfRule type="containsText" dxfId="216" priority="247" operator="containsText" text="N.D.">
      <formula>NOT(ISERROR(SEARCH("N.D.",R84)))</formula>
    </cfRule>
  </conditionalFormatting>
  <conditionalFormatting sqref="T84">
    <cfRule type="cellIs" dxfId="215" priority="243" operator="equal">
      <formula>"N"</formula>
    </cfRule>
    <cfRule type="cellIs" dxfId="214" priority="244" operator="equal">
      <formula>"Y"</formula>
    </cfRule>
    <cfRule type="containsText" dxfId="213" priority="245" operator="containsText" text="TBC">
      <formula>NOT(ISERROR(SEARCH("TBC",T84)))</formula>
    </cfRule>
  </conditionalFormatting>
  <conditionalFormatting sqref="T84">
    <cfRule type="cellIs" dxfId="212" priority="240" operator="equal">
      <formula>"N"</formula>
    </cfRule>
    <cfRule type="cellIs" dxfId="211" priority="241" operator="equal">
      <formula>"Y"</formula>
    </cfRule>
    <cfRule type="containsText" dxfId="210" priority="242" operator="containsText" text="TBC">
      <formula>NOT(ISERROR(SEARCH("TBC",T84)))</formula>
    </cfRule>
  </conditionalFormatting>
  <conditionalFormatting sqref="M81">
    <cfRule type="containsText" dxfId="209" priority="239" operator="containsText" text="TBC">
      <formula>NOT(ISERROR(SEARCH("TBC",M81)))</formula>
    </cfRule>
  </conditionalFormatting>
  <conditionalFormatting sqref="Q18">
    <cfRule type="cellIs" dxfId="208" priority="235" operator="equal">
      <formula>"N"</formula>
    </cfRule>
    <cfRule type="cellIs" dxfId="207" priority="236" operator="equal">
      <formula>"Y"</formula>
    </cfRule>
    <cfRule type="containsText" dxfId="206" priority="237" operator="containsText" text="TBC">
      <formula>NOT(ISERROR(SEARCH("TBC",Q18)))</formula>
    </cfRule>
  </conditionalFormatting>
  <conditionalFormatting sqref="Q18">
    <cfRule type="containsText" dxfId="205" priority="234" operator="containsText" text="N.D.">
      <formula>NOT(ISERROR(SEARCH("N.D.",Q18)))</formula>
    </cfRule>
  </conditionalFormatting>
  <conditionalFormatting sqref="Q16">
    <cfRule type="cellIs" dxfId="204" priority="231" operator="equal">
      <formula>"N"</formula>
    </cfRule>
    <cfRule type="cellIs" dxfId="203" priority="232" operator="equal">
      <formula>"Y"</formula>
    </cfRule>
    <cfRule type="containsText" dxfId="202" priority="233" operator="containsText" text="TBC">
      <formula>NOT(ISERROR(SEARCH("TBC",Q16)))</formula>
    </cfRule>
  </conditionalFormatting>
  <conditionalFormatting sqref="Q16">
    <cfRule type="containsText" dxfId="201" priority="230" operator="containsText" text="N.D.">
      <formula>NOT(ISERROR(SEARCH("N.D.",Q16)))</formula>
    </cfRule>
  </conditionalFormatting>
  <conditionalFormatting sqref="Q7">
    <cfRule type="cellIs" dxfId="200" priority="227" operator="equal">
      <formula>"N"</formula>
    </cfRule>
    <cfRule type="cellIs" dxfId="199" priority="228" operator="equal">
      <formula>"Y"</formula>
    </cfRule>
    <cfRule type="containsText" dxfId="198" priority="229" operator="containsText" text="TBC">
      <formula>NOT(ISERROR(SEARCH("TBC",Q7)))</formula>
    </cfRule>
  </conditionalFormatting>
  <conditionalFormatting sqref="Q7">
    <cfRule type="containsText" dxfId="197" priority="226" operator="containsText" text="N.D.">
      <formula>NOT(ISERROR(SEARCH("N.D.",Q7)))</formula>
    </cfRule>
  </conditionalFormatting>
  <conditionalFormatting sqref="Q6">
    <cfRule type="cellIs" dxfId="196" priority="223" operator="equal">
      <formula>"N"</formula>
    </cfRule>
    <cfRule type="cellIs" dxfId="195" priority="224" operator="equal">
      <formula>"Y"</formula>
    </cfRule>
    <cfRule type="containsText" dxfId="194" priority="225" operator="containsText" text="TBC">
      <formula>NOT(ISERROR(SEARCH("TBC",Q6)))</formula>
    </cfRule>
  </conditionalFormatting>
  <conditionalFormatting sqref="Q6">
    <cfRule type="containsText" dxfId="193" priority="222" operator="containsText" text="N.D.">
      <formula>NOT(ISERROR(SEARCH("N.D.",Q6)))</formula>
    </cfRule>
  </conditionalFormatting>
  <conditionalFormatting sqref="Q5">
    <cfRule type="cellIs" dxfId="192" priority="219" operator="equal">
      <formula>"N"</formula>
    </cfRule>
    <cfRule type="cellIs" dxfId="191" priority="220" operator="equal">
      <formula>"Y"</formula>
    </cfRule>
    <cfRule type="containsText" dxfId="190" priority="221" operator="containsText" text="TBC">
      <formula>NOT(ISERROR(SEARCH("TBC",Q5)))</formula>
    </cfRule>
  </conditionalFormatting>
  <conditionalFormatting sqref="Q5">
    <cfRule type="containsText" dxfId="189" priority="218" operator="containsText" text="N.D.">
      <formula>NOT(ISERROR(SEARCH("N.D.",Q5)))</formula>
    </cfRule>
  </conditionalFormatting>
  <conditionalFormatting sqref="Q25">
    <cfRule type="cellIs" dxfId="188" priority="215" operator="equal">
      <formula>"N"</formula>
    </cfRule>
    <cfRule type="cellIs" dxfId="187" priority="216" operator="equal">
      <formula>"Y"</formula>
    </cfRule>
    <cfRule type="containsText" dxfId="186" priority="217" operator="containsText" text="TBC">
      <formula>NOT(ISERROR(SEARCH("TBC",Q25)))</formula>
    </cfRule>
  </conditionalFormatting>
  <conditionalFormatting sqref="Q51">
    <cfRule type="cellIs" dxfId="185" priority="212" operator="equal">
      <formula>"N"</formula>
    </cfRule>
    <cfRule type="cellIs" dxfId="184" priority="213" operator="equal">
      <formula>"Y"</formula>
    </cfRule>
    <cfRule type="containsText" dxfId="183" priority="214" operator="containsText" text="TBC">
      <formula>NOT(ISERROR(SEARCH("TBC",Q51)))</formula>
    </cfRule>
  </conditionalFormatting>
  <conditionalFormatting sqref="Q58:Q61">
    <cfRule type="cellIs" dxfId="182" priority="209" operator="equal">
      <formula>"N"</formula>
    </cfRule>
    <cfRule type="cellIs" dxfId="181" priority="210" operator="equal">
      <formula>"Y"</formula>
    </cfRule>
    <cfRule type="containsText" dxfId="180" priority="211" operator="containsText" text="TBC">
      <formula>NOT(ISERROR(SEARCH("TBC",Q58)))</formula>
    </cfRule>
  </conditionalFormatting>
  <conditionalFormatting sqref="Q58:Q61">
    <cfRule type="containsText" dxfId="179" priority="207" operator="containsText" text="User to Define">
      <formula>NOT(ISERROR(SEARCH("User to Define",Q58)))</formula>
    </cfRule>
    <cfRule type="containsText" dxfId="178" priority="208" operator="containsText" text="N.D.">
      <formula>NOT(ISERROR(SEARCH("N.D.",Q58)))</formula>
    </cfRule>
  </conditionalFormatting>
  <conditionalFormatting sqref="Q80:Q83">
    <cfRule type="cellIs" dxfId="177" priority="204" operator="equal">
      <formula>"N"</formula>
    </cfRule>
    <cfRule type="cellIs" dxfId="176" priority="205" operator="equal">
      <formula>"Y"</formula>
    </cfRule>
    <cfRule type="containsText" dxfId="175" priority="206" operator="containsText" text="TBC">
      <formula>NOT(ISERROR(SEARCH("TBC",Q80)))</formula>
    </cfRule>
  </conditionalFormatting>
  <conditionalFormatting sqref="Q80:Q83">
    <cfRule type="containsText" dxfId="174" priority="202" operator="containsText" text="User to Define">
      <formula>NOT(ISERROR(SEARCH("User to Define",Q80)))</formula>
    </cfRule>
    <cfRule type="containsText" dxfId="173" priority="203" operator="containsText" text="N.D.">
      <formula>NOT(ISERROR(SEARCH("N.D.",Q80)))</formula>
    </cfRule>
  </conditionalFormatting>
  <conditionalFormatting sqref="Q91">
    <cfRule type="cellIs" dxfId="172" priority="199" operator="equal">
      <formula>"N"</formula>
    </cfRule>
    <cfRule type="cellIs" dxfId="171" priority="200" operator="equal">
      <formula>"Y"</formula>
    </cfRule>
    <cfRule type="containsText" dxfId="170" priority="201" operator="containsText" text="TBC">
      <formula>NOT(ISERROR(SEARCH("TBC",Q91)))</formula>
    </cfRule>
  </conditionalFormatting>
  <conditionalFormatting sqref="R12">
    <cfRule type="cellIs" dxfId="169" priority="196" operator="equal">
      <formula>"N"</formula>
    </cfRule>
    <cfRule type="cellIs" dxfId="168" priority="197" operator="equal">
      <formula>"Y"</formula>
    </cfRule>
    <cfRule type="containsText" dxfId="167" priority="198" operator="containsText" text="TBC">
      <formula>NOT(ISERROR(SEARCH("TBC",R12)))</formula>
    </cfRule>
  </conditionalFormatting>
  <conditionalFormatting sqref="R12">
    <cfRule type="containsText" dxfId="166" priority="194" operator="containsText" text="User to Define">
      <formula>NOT(ISERROR(SEARCH("User to Define",R12)))</formula>
    </cfRule>
    <cfRule type="containsText" dxfId="165" priority="195" operator="containsText" text="N.D.">
      <formula>NOT(ISERROR(SEARCH("N.D.",R12)))</formula>
    </cfRule>
  </conditionalFormatting>
  <conditionalFormatting sqref="R54">
    <cfRule type="containsText" dxfId="164" priority="189" operator="containsText" text="User to Define">
      <formula>NOT(ISERROR(SEARCH("User to Define",R54)))</formula>
    </cfRule>
    <cfRule type="containsText" dxfId="163" priority="193" operator="containsText" text="N.D.">
      <formula>NOT(ISERROR(SEARCH("N.D.",R54)))</formula>
    </cfRule>
  </conditionalFormatting>
  <conditionalFormatting sqref="R54">
    <cfRule type="cellIs" dxfId="162" priority="190" operator="equal">
      <formula>"N"</formula>
    </cfRule>
    <cfRule type="cellIs" dxfId="161" priority="191" operator="equal">
      <formula>"Y"</formula>
    </cfRule>
    <cfRule type="containsText" dxfId="160" priority="192" operator="containsText" text="TBC">
      <formula>NOT(ISERROR(SEARCH("TBC",R54)))</formula>
    </cfRule>
  </conditionalFormatting>
  <conditionalFormatting sqref="K66">
    <cfRule type="cellIs" dxfId="159" priority="186" operator="equal">
      <formula>"N"</formula>
    </cfRule>
    <cfRule type="cellIs" dxfId="158" priority="187" operator="equal">
      <formula>"Y"</formula>
    </cfRule>
    <cfRule type="containsText" dxfId="157" priority="188" operator="containsText" text="TBC">
      <formula>NOT(ISERROR(SEARCH("TBC",K66)))</formula>
    </cfRule>
  </conditionalFormatting>
  <conditionalFormatting sqref="K66">
    <cfRule type="containsText" dxfId="156" priority="184" operator="containsText" text="User to Define">
      <formula>NOT(ISERROR(SEARCH("User to Define",K66)))</formula>
    </cfRule>
    <cfRule type="containsText" dxfId="155" priority="185" operator="containsText" text="N.D.">
      <formula>NOT(ISERROR(SEARCH("N.D.",K66)))</formula>
    </cfRule>
  </conditionalFormatting>
  <conditionalFormatting sqref="A36">
    <cfRule type="containsText" dxfId="154" priority="183" operator="containsText" text="TBC">
      <formula>NOT(ISERROR(SEARCH("TBC",A36)))</formula>
    </cfRule>
  </conditionalFormatting>
  <conditionalFormatting sqref="A47">
    <cfRule type="containsText" dxfId="153" priority="182" operator="containsText" text="TBC">
      <formula>NOT(ISERROR(SEARCH("TBC",A47)))</formula>
    </cfRule>
  </conditionalFormatting>
  <conditionalFormatting sqref="A90">
    <cfRule type="containsText" dxfId="152" priority="181" operator="containsText" text="TBC">
      <formula>NOT(ISERROR(SEARCH("TBC",A90)))</formula>
    </cfRule>
  </conditionalFormatting>
  <conditionalFormatting sqref="R25">
    <cfRule type="cellIs" dxfId="151" priority="178" operator="equal">
      <formula>"N"</formula>
    </cfRule>
    <cfRule type="cellIs" dxfId="150" priority="179" operator="equal">
      <formula>"Y"</formula>
    </cfRule>
    <cfRule type="containsText" dxfId="149" priority="180" operator="containsText" text="TBC">
      <formula>NOT(ISERROR(SEARCH("TBC",R25)))</formula>
    </cfRule>
  </conditionalFormatting>
  <conditionalFormatting sqref="R26">
    <cfRule type="containsText" dxfId="148" priority="177" operator="containsText" text="TBC">
      <formula>NOT(ISERROR(SEARCH("TBC",R26)))</formula>
    </cfRule>
  </conditionalFormatting>
  <conditionalFormatting sqref="T49">
    <cfRule type="cellIs" dxfId="147" priority="174" operator="equal">
      <formula>"N"</formula>
    </cfRule>
    <cfRule type="cellIs" dxfId="146" priority="175" operator="equal">
      <formula>"Y"</formula>
    </cfRule>
    <cfRule type="containsText" dxfId="145" priority="176" operator="containsText" text="TBC">
      <formula>NOT(ISERROR(SEARCH("TBC",T49)))</formula>
    </cfRule>
  </conditionalFormatting>
  <conditionalFormatting sqref="T24">
    <cfRule type="cellIs" dxfId="144" priority="171" operator="equal">
      <formula>"N"</formula>
    </cfRule>
    <cfRule type="cellIs" dxfId="143" priority="172" operator="equal">
      <formula>"Y"</formula>
    </cfRule>
    <cfRule type="containsText" dxfId="142" priority="173" operator="containsText" text="TBC">
      <formula>NOT(ISERROR(SEARCH("TBC",T24)))</formula>
    </cfRule>
  </conditionalFormatting>
  <conditionalFormatting sqref="T24">
    <cfRule type="cellIs" dxfId="141" priority="168" operator="equal">
      <formula>"N"</formula>
    </cfRule>
    <cfRule type="cellIs" dxfId="140" priority="169" operator="equal">
      <formula>"Y"</formula>
    </cfRule>
    <cfRule type="containsText" dxfId="139" priority="170" operator="containsText" text="TBC">
      <formula>NOT(ISERROR(SEARCH("TBC",T24)))</formula>
    </cfRule>
  </conditionalFormatting>
  <conditionalFormatting sqref="T24">
    <cfRule type="containsText" dxfId="138" priority="167" operator="containsText" text="N.D.">
      <formula>NOT(ISERROR(SEARCH("N.D.",T24)))</formula>
    </cfRule>
  </conditionalFormatting>
  <conditionalFormatting sqref="T68">
    <cfRule type="cellIs" dxfId="137" priority="157" operator="equal">
      <formula>"N"</formula>
    </cfRule>
    <cfRule type="cellIs" dxfId="136" priority="158" operator="equal">
      <formula>"Y"</formula>
    </cfRule>
    <cfRule type="containsText" dxfId="135" priority="159" operator="containsText" text="TBC">
      <formula>NOT(ISERROR(SEARCH("TBC",T68)))</formula>
    </cfRule>
  </conditionalFormatting>
  <conditionalFormatting sqref="T68">
    <cfRule type="containsText" dxfId="134" priority="156" operator="containsText" text="N.D.">
      <formula>NOT(ISERROR(SEARCH("N.D.",T68)))</formula>
    </cfRule>
  </conditionalFormatting>
  <conditionalFormatting sqref="T87">
    <cfRule type="cellIs" dxfId="133" priority="149" operator="equal">
      <formula>"N"</formula>
    </cfRule>
    <cfRule type="cellIs" dxfId="132" priority="150" operator="equal">
      <formula>"Y"</formula>
    </cfRule>
    <cfRule type="containsText" dxfId="131" priority="151" operator="containsText" text="TBC">
      <formula>NOT(ISERROR(SEARCH("TBC",T87)))</formula>
    </cfRule>
  </conditionalFormatting>
  <conditionalFormatting sqref="T87">
    <cfRule type="cellIs" dxfId="130" priority="146" operator="equal">
      <formula>"N"</formula>
    </cfRule>
    <cfRule type="cellIs" dxfId="129" priority="147" operator="equal">
      <formula>"Y"</formula>
    </cfRule>
    <cfRule type="containsText" dxfId="128" priority="148" operator="containsText" text="TBC">
      <formula>NOT(ISERROR(SEARCH("TBC",T87)))</formula>
    </cfRule>
  </conditionalFormatting>
  <conditionalFormatting sqref="T87">
    <cfRule type="containsText" dxfId="127" priority="145" operator="containsText" text="N.D.">
      <formula>NOT(ISERROR(SEARCH("N.D.",T87)))</formula>
    </cfRule>
  </conditionalFormatting>
  <conditionalFormatting sqref="R89">
    <cfRule type="cellIs" dxfId="126" priority="142" operator="equal">
      <formula>"N"</formula>
    </cfRule>
    <cfRule type="cellIs" dxfId="125" priority="143" operator="equal">
      <formula>"Y"</formula>
    </cfRule>
    <cfRule type="containsText" dxfId="124" priority="144" operator="containsText" text="TBC">
      <formula>NOT(ISERROR(SEARCH("TBC",R89)))</formula>
    </cfRule>
  </conditionalFormatting>
  <conditionalFormatting sqref="R89">
    <cfRule type="containsText" dxfId="123" priority="140" operator="containsText" text="User to Define">
      <formula>NOT(ISERROR(SEARCH("User to Define",R89)))</formula>
    </cfRule>
    <cfRule type="containsText" dxfId="122" priority="141" operator="containsText" text="N.D.">
      <formula>NOT(ISERROR(SEARCH("N.D.",R89)))</formula>
    </cfRule>
  </conditionalFormatting>
  <conditionalFormatting sqref="K47:S47">
    <cfRule type="cellIs" dxfId="121" priority="137" operator="equal">
      <formula>"N"</formula>
    </cfRule>
    <cfRule type="cellIs" dxfId="120" priority="138" operator="equal">
      <formula>"Y"</formula>
    </cfRule>
    <cfRule type="containsText" dxfId="119" priority="139" operator="containsText" text="TBC">
      <formula>NOT(ISERROR(SEARCH("TBC",K47)))</formula>
    </cfRule>
  </conditionalFormatting>
  <conditionalFormatting sqref="K47:S47">
    <cfRule type="containsText" dxfId="118" priority="136" operator="containsText" text="N.D.">
      <formula>NOT(ISERROR(SEARCH("N.D.",K47)))</formula>
    </cfRule>
  </conditionalFormatting>
  <conditionalFormatting sqref="H47:S47">
    <cfRule type="cellIs" dxfId="117" priority="133" operator="equal">
      <formula>"N"</formula>
    </cfRule>
    <cfRule type="cellIs" dxfId="116" priority="134" operator="equal">
      <formula>"Y"</formula>
    </cfRule>
    <cfRule type="containsText" dxfId="115" priority="135" operator="containsText" text="TBC">
      <formula>NOT(ISERROR(SEARCH("TBC",H47)))</formula>
    </cfRule>
  </conditionalFormatting>
  <conditionalFormatting sqref="H47:S47">
    <cfRule type="containsText" dxfId="114" priority="132" operator="containsText" text="N.D.">
      <formula>NOT(ISERROR(SEARCH("N.D.",H47)))</formula>
    </cfRule>
  </conditionalFormatting>
  <conditionalFormatting sqref="K63:S63">
    <cfRule type="cellIs" dxfId="113" priority="129" operator="equal">
      <formula>"N"</formula>
    </cfRule>
    <cfRule type="cellIs" dxfId="112" priority="130" operator="equal">
      <formula>"Y"</formula>
    </cfRule>
    <cfRule type="containsText" dxfId="111" priority="131" operator="containsText" text="TBC">
      <formula>NOT(ISERROR(SEARCH("TBC",K63)))</formula>
    </cfRule>
  </conditionalFormatting>
  <conditionalFormatting sqref="K63:S63">
    <cfRule type="containsText" dxfId="110" priority="128" operator="containsText" text="N.D.">
      <formula>NOT(ISERROR(SEARCH("N.D.",K63)))</formula>
    </cfRule>
  </conditionalFormatting>
  <conditionalFormatting sqref="H63:S63">
    <cfRule type="cellIs" dxfId="109" priority="125" operator="equal">
      <formula>"N"</formula>
    </cfRule>
    <cfRule type="cellIs" dxfId="108" priority="126" operator="equal">
      <formula>"Y"</formula>
    </cfRule>
    <cfRule type="containsText" dxfId="107" priority="127" operator="containsText" text="TBC">
      <formula>NOT(ISERROR(SEARCH("TBC",H63)))</formula>
    </cfRule>
  </conditionalFormatting>
  <conditionalFormatting sqref="H63:S63">
    <cfRule type="containsText" dxfId="106" priority="124" operator="containsText" text="N.D.">
      <formula>NOT(ISERROR(SEARCH("N.D.",H63)))</formula>
    </cfRule>
  </conditionalFormatting>
  <conditionalFormatting sqref="O24">
    <cfRule type="cellIs" dxfId="105" priority="121" operator="equal">
      <formula>"N"</formula>
    </cfRule>
    <cfRule type="cellIs" dxfId="104" priority="122" operator="equal">
      <formula>"Y"</formula>
    </cfRule>
    <cfRule type="containsText" dxfId="103" priority="123" operator="containsText" text="TBC">
      <formula>NOT(ISERROR(SEARCH("TBC",O24)))</formula>
    </cfRule>
  </conditionalFormatting>
  <conditionalFormatting sqref="Q24">
    <cfRule type="cellIs" dxfId="102" priority="118" operator="equal">
      <formula>"N"</formula>
    </cfRule>
    <cfRule type="cellIs" dxfId="101" priority="119" operator="equal">
      <formula>"Y"</formula>
    </cfRule>
    <cfRule type="containsText" dxfId="100" priority="120" operator="containsText" text="TBC">
      <formula>NOT(ISERROR(SEARCH("TBC",Q24)))</formula>
    </cfRule>
  </conditionalFormatting>
  <conditionalFormatting sqref="R24">
    <cfRule type="cellIs" dxfId="99" priority="115" operator="equal">
      <formula>"N"</formula>
    </cfRule>
    <cfRule type="cellIs" dxfId="98" priority="116" operator="equal">
      <formula>"Y"</formula>
    </cfRule>
    <cfRule type="containsText" dxfId="97" priority="117" operator="containsText" text="TBC">
      <formula>NOT(ISERROR(SEARCH("TBC",R24)))</formula>
    </cfRule>
  </conditionalFormatting>
  <conditionalFormatting sqref="K36:S36">
    <cfRule type="cellIs" dxfId="96" priority="112" operator="equal">
      <formula>"N"</formula>
    </cfRule>
    <cfRule type="cellIs" dxfId="95" priority="113" operator="equal">
      <formula>"Y"</formula>
    </cfRule>
    <cfRule type="containsText" dxfId="94" priority="114" operator="containsText" text="TBC">
      <formula>NOT(ISERROR(SEARCH("TBC",K36)))</formula>
    </cfRule>
  </conditionalFormatting>
  <conditionalFormatting sqref="K36:S36">
    <cfRule type="containsText" dxfId="93" priority="111" operator="containsText" text="N.D.">
      <formula>NOT(ISERROR(SEARCH("N.D.",K36)))</formula>
    </cfRule>
  </conditionalFormatting>
  <conditionalFormatting sqref="H36:S36">
    <cfRule type="cellIs" dxfId="92" priority="108" operator="equal">
      <formula>"N"</formula>
    </cfRule>
    <cfRule type="cellIs" dxfId="91" priority="109" operator="equal">
      <formula>"Y"</formula>
    </cfRule>
    <cfRule type="containsText" dxfId="90" priority="110" operator="containsText" text="TBC">
      <formula>NOT(ISERROR(SEARCH("TBC",H36)))</formula>
    </cfRule>
  </conditionalFormatting>
  <conditionalFormatting sqref="H36:S36">
    <cfRule type="containsText" dxfId="89" priority="107" operator="containsText" text="N.D.">
      <formula>NOT(ISERROR(SEARCH("N.D.",H36)))</formula>
    </cfRule>
  </conditionalFormatting>
  <conditionalFormatting sqref="R53">
    <cfRule type="containsText" dxfId="88" priority="106" operator="containsText" text="TBC">
      <formula>NOT(ISERROR(SEARCH("TBC",R53)))</formula>
    </cfRule>
  </conditionalFormatting>
  <conditionalFormatting sqref="R13">
    <cfRule type="containsText" dxfId="87" priority="105" operator="containsText" text="TBC">
      <formula>NOT(ISERROR(SEARCH("TBC",R13)))</formula>
    </cfRule>
  </conditionalFormatting>
  <conditionalFormatting sqref="T87">
    <cfRule type="cellIs" dxfId="86" priority="96" operator="equal">
      <formula>"N"</formula>
    </cfRule>
    <cfRule type="cellIs" dxfId="85" priority="97" operator="equal">
      <formula>"Y"</formula>
    </cfRule>
    <cfRule type="containsText" dxfId="84" priority="98" operator="containsText" text="TBC">
      <formula>NOT(ISERROR(SEARCH("TBC",T87)))</formula>
    </cfRule>
  </conditionalFormatting>
  <conditionalFormatting sqref="T87">
    <cfRule type="cellIs" dxfId="83" priority="93" operator="equal">
      <formula>"N"</formula>
    </cfRule>
    <cfRule type="cellIs" dxfId="82" priority="94" operator="equal">
      <formula>"Y"</formula>
    </cfRule>
    <cfRule type="containsText" dxfId="81" priority="95" operator="containsText" text="TBC">
      <formula>NOT(ISERROR(SEARCH("TBC",T87)))</formula>
    </cfRule>
  </conditionalFormatting>
  <conditionalFormatting sqref="T68">
    <cfRule type="cellIs" dxfId="80" priority="90" operator="equal">
      <formula>"N"</formula>
    </cfRule>
    <cfRule type="cellIs" dxfId="79" priority="91" operator="equal">
      <formula>"Y"</formula>
    </cfRule>
    <cfRule type="containsText" dxfId="78" priority="92" operator="containsText" text="TBC">
      <formula>NOT(ISERROR(SEARCH("TBC",T68)))</formula>
    </cfRule>
  </conditionalFormatting>
  <conditionalFormatting sqref="T24">
    <cfRule type="cellIs" dxfId="77" priority="84" operator="equal">
      <formula>"N"</formula>
    </cfRule>
    <cfRule type="cellIs" dxfId="76" priority="85" operator="equal">
      <formula>"Y"</formula>
    </cfRule>
    <cfRule type="containsText" dxfId="75" priority="86" operator="containsText" text="TBC">
      <formula>NOT(ISERROR(SEARCH("TBC",T24)))</formula>
    </cfRule>
  </conditionalFormatting>
  <conditionalFormatting sqref="T24">
    <cfRule type="cellIs" dxfId="74" priority="81" operator="equal">
      <formula>"N"</formula>
    </cfRule>
    <cfRule type="cellIs" dxfId="73" priority="82" operator="equal">
      <formula>"Y"</formula>
    </cfRule>
    <cfRule type="containsText" dxfId="72" priority="83" operator="containsText" text="TBC">
      <formula>NOT(ISERROR(SEARCH("TBC",T24)))</formula>
    </cfRule>
  </conditionalFormatting>
  <conditionalFormatting sqref="A12:A13">
    <cfRule type="cellIs" dxfId="71" priority="78" operator="equal">
      <formula>"N"</formula>
    </cfRule>
    <cfRule type="cellIs" dxfId="70" priority="79" operator="equal">
      <formula>"Y"</formula>
    </cfRule>
    <cfRule type="containsText" dxfId="69" priority="80" operator="containsText" text="TBC">
      <formula>NOT(ISERROR(SEARCH("TBC",A12)))</formula>
    </cfRule>
  </conditionalFormatting>
  <conditionalFormatting sqref="A12:A13">
    <cfRule type="containsText" dxfId="68" priority="76" operator="containsText" text="User to Define">
      <formula>NOT(ISERROR(SEARCH("User to Define",A12)))</formula>
    </cfRule>
    <cfRule type="containsText" dxfId="67" priority="77" operator="containsText" text="N.D.">
      <formula>NOT(ISERROR(SEARCH("N.D.",A12)))</formula>
    </cfRule>
  </conditionalFormatting>
  <conditionalFormatting sqref="A20:A29">
    <cfRule type="cellIs" dxfId="66" priority="73" operator="equal">
      <formula>"N"</formula>
    </cfRule>
    <cfRule type="cellIs" dxfId="65" priority="74" operator="equal">
      <formula>"Y"</formula>
    </cfRule>
    <cfRule type="containsText" dxfId="64" priority="75" operator="containsText" text="TBC">
      <formula>NOT(ISERROR(SEARCH("TBC",A20)))</formula>
    </cfRule>
  </conditionalFormatting>
  <conditionalFormatting sqref="A20:A29">
    <cfRule type="containsText" dxfId="63" priority="71" operator="containsText" text="User to Define">
      <formula>NOT(ISERROR(SEARCH("User to Define",A20)))</formula>
    </cfRule>
    <cfRule type="containsText" dxfId="62" priority="72" operator="containsText" text="N.D.">
      <formula>NOT(ISERROR(SEARCH("N.D.",A20)))</formula>
    </cfRule>
  </conditionalFormatting>
  <conditionalFormatting sqref="A49:A62 A64">
    <cfRule type="cellIs" dxfId="61" priority="68" operator="equal">
      <formula>"N"</formula>
    </cfRule>
    <cfRule type="cellIs" dxfId="60" priority="69" operator="equal">
      <formula>"Y"</formula>
    </cfRule>
    <cfRule type="containsText" dxfId="59" priority="70" operator="containsText" text="TBC">
      <formula>NOT(ISERROR(SEARCH("TBC",A49)))</formula>
    </cfRule>
  </conditionalFormatting>
  <conditionalFormatting sqref="A49:A62 A64">
    <cfRule type="containsText" dxfId="58" priority="66" operator="containsText" text="User to Define">
      <formula>NOT(ISERROR(SEARCH("User to Define",A49)))</formula>
    </cfRule>
    <cfRule type="containsText" dxfId="57" priority="67" operator="containsText" text="N.D.">
      <formula>NOT(ISERROR(SEARCH("N.D.",A49)))</formula>
    </cfRule>
  </conditionalFormatting>
  <conditionalFormatting sqref="H63:S63">
    <cfRule type="cellIs" dxfId="56" priority="63" operator="equal">
      <formula>"N"</formula>
    </cfRule>
    <cfRule type="cellIs" dxfId="55" priority="64" operator="equal">
      <formula>"Y"</formula>
    </cfRule>
    <cfRule type="containsText" dxfId="54" priority="65" operator="containsText" text="TBC">
      <formula>NOT(ISERROR(SEARCH("TBC",H63)))</formula>
    </cfRule>
  </conditionalFormatting>
  <conditionalFormatting sqref="H63:S63">
    <cfRule type="containsText" dxfId="53" priority="62" operator="containsText" text="N.D.">
      <formula>NOT(ISERROR(SEARCH("N.D.",H63)))</formula>
    </cfRule>
  </conditionalFormatting>
  <conditionalFormatting sqref="K90:S90">
    <cfRule type="cellIs" dxfId="52" priority="59" operator="equal">
      <formula>"N"</formula>
    </cfRule>
    <cfRule type="cellIs" dxfId="51" priority="60" operator="equal">
      <formula>"Y"</formula>
    </cfRule>
    <cfRule type="containsText" dxfId="50" priority="61" operator="containsText" text="TBC">
      <formula>NOT(ISERROR(SEARCH("TBC",K90)))</formula>
    </cfRule>
  </conditionalFormatting>
  <conditionalFormatting sqref="K90:S90">
    <cfRule type="containsText" dxfId="49" priority="58" operator="containsText" text="N.D.">
      <formula>NOT(ISERROR(SEARCH("N.D.",K90)))</formula>
    </cfRule>
  </conditionalFormatting>
  <conditionalFormatting sqref="H90:S90">
    <cfRule type="cellIs" dxfId="48" priority="55" operator="equal">
      <formula>"N"</formula>
    </cfRule>
    <cfRule type="cellIs" dxfId="47" priority="56" operator="equal">
      <formula>"Y"</formula>
    </cfRule>
    <cfRule type="containsText" dxfId="46" priority="57" operator="containsText" text="TBC">
      <formula>NOT(ISERROR(SEARCH("TBC",H90)))</formula>
    </cfRule>
  </conditionalFormatting>
  <conditionalFormatting sqref="H90:S90">
    <cfRule type="containsText" dxfId="45" priority="54" operator="containsText" text="N.D.">
      <formula>NOT(ISERROR(SEARCH("N.D.",H90)))</formula>
    </cfRule>
  </conditionalFormatting>
  <conditionalFormatting sqref="H90:S90">
    <cfRule type="cellIs" dxfId="44" priority="51" operator="equal">
      <formula>"N"</formula>
    </cfRule>
    <cfRule type="cellIs" dxfId="43" priority="52" operator="equal">
      <formula>"Y"</formula>
    </cfRule>
    <cfRule type="containsText" dxfId="42" priority="53" operator="containsText" text="TBC">
      <formula>NOT(ISERROR(SEARCH("TBC",H90)))</formula>
    </cfRule>
  </conditionalFormatting>
  <conditionalFormatting sqref="H90:S90">
    <cfRule type="containsText" dxfId="41" priority="50" operator="containsText" text="N.D.">
      <formula>NOT(ISERROR(SEARCH("N.D.",H90)))</formula>
    </cfRule>
  </conditionalFormatting>
  <conditionalFormatting sqref="K47:S47">
    <cfRule type="cellIs" dxfId="40" priority="47" operator="equal">
      <formula>"N"</formula>
    </cfRule>
    <cfRule type="cellIs" dxfId="39" priority="48" operator="equal">
      <formula>"Y"</formula>
    </cfRule>
    <cfRule type="containsText" dxfId="38" priority="49" operator="containsText" text="TBC">
      <formula>NOT(ISERROR(SEARCH("TBC",K47)))</formula>
    </cfRule>
  </conditionalFormatting>
  <conditionalFormatting sqref="K47:S47">
    <cfRule type="containsText" dxfId="37" priority="46" operator="containsText" text="N.D.">
      <formula>NOT(ISERROR(SEARCH("N.D.",K47)))</formula>
    </cfRule>
  </conditionalFormatting>
  <conditionalFormatting sqref="H47:S47">
    <cfRule type="cellIs" dxfId="36" priority="43" operator="equal">
      <formula>"N"</formula>
    </cfRule>
    <cfRule type="cellIs" dxfId="35" priority="44" operator="equal">
      <formula>"Y"</formula>
    </cfRule>
    <cfRule type="containsText" dxfId="34" priority="45" operator="containsText" text="TBC">
      <formula>NOT(ISERROR(SEARCH("TBC",H47)))</formula>
    </cfRule>
  </conditionalFormatting>
  <conditionalFormatting sqref="H47:S47">
    <cfRule type="containsText" dxfId="33" priority="42" operator="containsText" text="N.D.">
      <formula>NOT(ISERROR(SEARCH("N.D.",H47)))</formula>
    </cfRule>
  </conditionalFormatting>
  <conditionalFormatting sqref="H47:S47">
    <cfRule type="cellIs" dxfId="32" priority="39" operator="equal">
      <formula>"N"</formula>
    </cfRule>
    <cfRule type="cellIs" dxfId="31" priority="40" operator="equal">
      <formula>"Y"</formula>
    </cfRule>
    <cfRule type="containsText" dxfId="30" priority="41" operator="containsText" text="TBC">
      <formula>NOT(ISERROR(SEARCH("TBC",H47)))</formula>
    </cfRule>
  </conditionalFormatting>
  <conditionalFormatting sqref="H47:S47">
    <cfRule type="containsText" dxfId="29" priority="38" operator="containsText" text="N.D.">
      <formula>NOT(ISERROR(SEARCH("N.D.",H47)))</formula>
    </cfRule>
  </conditionalFormatting>
  <conditionalFormatting sqref="A63">
    <cfRule type="containsText" dxfId="28" priority="37" operator="containsText" text="TBC">
      <formula>NOT(ISERROR(SEARCH("TBC",A63)))</formula>
    </cfRule>
  </conditionalFormatting>
  <conditionalFormatting sqref="T30">
    <cfRule type="cellIs" dxfId="27" priority="26" operator="equal">
      <formula>"N"</formula>
    </cfRule>
    <cfRule type="cellIs" dxfId="26" priority="27" operator="equal">
      <formula>"Y"</formula>
    </cfRule>
    <cfRule type="containsText" dxfId="25" priority="28" operator="containsText" text="TBC">
      <formula>NOT(ISERROR(SEARCH("TBC",T30)))</formula>
    </cfRule>
  </conditionalFormatting>
  <conditionalFormatting sqref="T30">
    <cfRule type="containsText" dxfId="24" priority="21" operator="containsText" text="User to Define">
      <formula>NOT(ISERROR(SEARCH("User to Define",T30)))</formula>
    </cfRule>
    <cfRule type="containsText" dxfId="23" priority="25" operator="containsText" text="N.D.">
      <formula>NOT(ISERROR(SEARCH("N.D.",T30)))</formula>
    </cfRule>
  </conditionalFormatting>
  <conditionalFormatting sqref="T30">
    <cfRule type="cellIs" dxfId="22" priority="22" operator="equal">
      <formula>"N"</formula>
    </cfRule>
    <cfRule type="cellIs" dxfId="21" priority="23" operator="equal">
      <formula>"Y"</formula>
    </cfRule>
    <cfRule type="containsText" dxfId="20" priority="24" operator="containsText" text="TBC">
      <formula>NOT(ISERROR(SEARCH("TBC",T30)))</formula>
    </cfRule>
  </conditionalFormatting>
  <conditionalFormatting sqref="T87">
    <cfRule type="cellIs" dxfId="19" priority="18" operator="equal">
      <formula>"N"</formula>
    </cfRule>
    <cfRule type="cellIs" dxfId="18" priority="19" operator="equal">
      <formula>"Y"</formula>
    </cfRule>
    <cfRule type="containsText" dxfId="17" priority="20" operator="containsText" text="TBC">
      <formula>NOT(ISERROR(SEARCH("TBC",T87)))</formula>
    </cfRule>
  </conditionalFormatting>
  <conditionalFormatting sqref="T87">
    <cfRule type="cellIs" dxfId="16" priority="15" operator="equal">
      <formula>"N"</formula>
    </cfRule>
    <cfRule type="cellIs" dxfId="15" priority="16" operator="equal">
      <formula>"Y"</formula>
    </cfRule>
    <cfRule type="containsText" dxfId="14" priority="17" operator="containsText" text="TBC">
      <formula>NOT(ISERROR(SEARCH("TBC",T87)))</formula>
    </cfRule>
  </conditionalFormatting>
  <conditionalFormatting sqref="T90">
    <cfRule type="cellIs" dxfId="13" priority="12" operator="equal">
      <formula>"N"</formula>
    </cfRule>
    <cfRule type="cellIs" dxfId="12" priority="13" operator="equal">
      <formula>"Y"</formula>
    </cfRule>
    <cfRule type="containsText" dxfId="11" priority="14" operator="containsText" text="TBC">
      <formula>NOT(ISERROR(SEARCH("TBC",T90)))</formula>
    </cfRule>
  </conditionalFormatting>
  <conditionalFormatting sqref="T90">
    <cfRule type="cellIs" dxfId="10" priority="9" operator="equal">
      <formula>"N"</formula>
    </cfRule>
    <cfRule type="cellIs" dxfId="9" priority="10" operator="equal">
      <formula>"Y"</formula>
    </cfRule>
    <cfRule type="containsText" dxfId="8" priority="11" operator="containsText" text="TBC">
      <formula>NOT(ISERROR(SEARCH("TBC",T90)))</formula>
    </cfRule>
  </conditionalFormatting>
  <conditionalFormatting sqref="T62">
    <cfRule type="cellIs" dxfId="7" priority="6" operator="equal">
      <formula>"N"</formula>
    </cfRule>
    <cfRule type="cellIs" dxfId="6" priority="7" operator="equal">
      <formula>"Y"</formula>
    </cfRule>
    <cfRule type="containsText" dxfId="5" priority="8" operator="containsText" text="TBC">
      <formula>NOT(ISERROR(SEARCH("TBC",T62)))</formula>
    </cfRule>
  </conditionalFormatting>
  <conditionalFormatting sqref="T62">
    <cfRule type="containsText" dxfId="4" priority="1" operator="containsText" text="User to Define">
      <formula>NOT(ISERROR(SEARCH("User to Define",T62)))</formula>
    </cfRule>
    <cfRule type="containsText" dxfId="3" priority="5" operator="containsText" text="N.D.">
      <formula>NOT(ISERROR(SEARCH("N.D.",T62)))</formula>
    </cfRule>
  </conditionalFormatting>
  <conditionalFormatting sqref="T62">
    <cfRule type="cellIs" dxfId="2" priority="2" operator="equal">
      <formula>"N"</formula>
    </cfRule>
    <cfRule type="cellIs" dxfId="1" priority="3" operator="equal">
      <formula>"Y"</formula>
    </cfRule>
    <cfRule type="containsText" dxfId="0" priority="4" operator="containsText" text="TBC">
      <formula>NOT(ISERROR(SEARCH("TBC",T62)))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1</vt:i4>
      </vt:variant>
    </vt:vector>
  </HeadingPairs>
  <TitlesOfParts>
    <vt:vector size="1" baseType="lpstr">
      <vt:lpstr>Summary 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Verheyden</dc:creator>
  <cp:lastModifiedBy>Microsoft Office User</cp:lastModifiedBy>
  <dcterms:created xsi:type="dcterms:W3CDTF">2019-04-23T04:57:23Z</dcterms:created>
  <dcterms:modified xsi:type="dcterms:W3CDTF">2020-02-18T09:11:26Z</dcterms:modified>
</cp:coreProperties>
</file>